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4"/>
  <workbookPr/>
  <mc:AlternateContent xmlns:mc="http://schemas.openxmlformats.org/markup-compatibility/2006">
    <mc:Choice Requires="x15">
      <x15ac:absPath xmlns:x15ac="http://schemas.microsoft.com/office/spreadsheetml/2010/11/ac" url="D:\GHT de SAINTONGE\Direction des Services Techniques - Documents\EXPLOITATION\Projet Marché de Chauffage 2025\Annexes\Futur marché\Annexes 2 - Listes des installations thermiques\"/>
    </mc:Choice>
  </mc:AlternateContent>
  <xr:revisionPtr revIDLastSave="0" documentId="11_A21C1A853FA502FE551D79FDC1AF842F8338011D" xr6:coauthVersionLast="47" xr6:coauthVersionMax="47" xr10:uidLastSave="{00000000-0000-0000-0000-000000000000}"/>
  <bookViews>
    <workbookView xWindow="0" yWindow="0" windowWidth="28800" windowHeight="12330" tabRatio="736" xr2:uid="{00000000-000D-0000-FFFF-FFFF00000000}"/>
  </bookViews>
  <sheets>
    <sheet name="CH ST JEAN" sheetId="1" r:id="rId1"/>
    <sheet name="Zones climatisées" sheetId="7" r:id="rId2"/>
    <sheet name="UCPA" sheetId="2" r:id="rId3"/>
    <sheet name="Ancien Internat" sheetId="8" r:id="rId4"/>
    <sheet name="MRDVB" sheetId="9" r:id="rId5"/>
    <sheet name="Ateliers" sheetId="10" r:id="rId6"/>
    <sheet name="EHPAD Les Collines" sheetId="3" r:id="rId7"/>
  </sheets>
  <definedNames>
    <definedName name="_xlnm.Print_Area" localSheetId="0">'CH ST JEAN'!$A$1:$N$395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7" l="1"/>
  <c r="H4" i="7" s="1"/>
  <c r="I4" i="7" s="1"/>
  <c r="G5" i="7"/>
  <c r="H3" i="7"/>
  <c r="H6" i="7"/>
  <c r="H5" i="7"/>
  <c r="I5" i="7" s="1"/>
</calcChain>
</file>

<file path=xl/sharedStrings.xml><?xml version="1.0" encoding="utf-8"?>
<sst xmlns="http://schemas.openxmlformats.org/spreadsheetml/2006/main" count="439" uniqueCount="395">
  <si>
    <r>
      <t xml:space="preserve">A. </t>
    </r>
    <r>
      <rPr>
        <b/>
        <i/>
        <u/>
        <sz val="16"/>
        <color theme="1"/>
        <rFont val="Arial"/>
        <family val="2"/>
      </rPr>
      <t>CHAUFFERIE</t>
    </r>
  </si>
  <si>
    <r>
      <t>1.</t>
    </r>
    <r>
      <rPr>
        <u/>
        <sz val="14"/>
        <color theme="1"/>
        <rFont val="Arial"/>
        <family val="2"/>
      </rPr>
      <t>PRODUCTION</t>
    </r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</si>
  <si>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2 chaudières de marque CH3 et CH4 SECACIER série A type  1450 (P=1682 kW)</t>
    </r>
  </si>
  <si>
    <t>1 jeu de pompe double vertical GRUNDFOSS TPD 80/60  recyclage CH3 et CH4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</si>
  <si>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brûleurs WEISHANPT GL8/1D (600 kW&lt; P &gt;2250 kW) (mixte : FOD+GAZ)</t>
    </r>
  </si>
  <si>
    <r>
      <rPr>
        <sz val="7"/>
        <color theme="1"/>
        <rFont val="Times New Roman"/>
        <family val="1"/>
      </rPr>
      <t>        </t>
    </r>
    <r>
      <rPr>
        <sz val="12"/>
        <color theme="1"/>
        <rFont val="Times New Roman"/>
        <family val="1"/>
      </rPr>
      <t>2 chaudières de marque SECACIER (P=850 kW) CH1 et CH2</t>
    </r>
  </si>
  <si>
    <t>1 pompe recyclage CH2 WILO YONOS</t>
  </si>
  <si>
    <t>1 pompe recyclage CH1 SALMSON SCX 80-25</t>
  </si>
  <si>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brûleurs WEISHANPT GL7/1D (mixte : FOD+GAZ)</t>
    </r>
  </si>
  <si>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contrôleurs de débit des chaudières SECCACIER de marque SART type TS 200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</si>
  <si>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pompes de transfert de fuel domestique de marque MOUVEX AF 350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</si>
  <si>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jauge électrique avec contrôle de fuite de marque DELMO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</si>
  <si>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cuve FOD double paroi de 40 000 L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</si>
  <si>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chaudière électrique verticale CHAROT MULTI ELEC (P=96 kW)</t>
    </r>
  </si>
  <si>
    <r>
      <t>2.</t>
    </r>
    <r>
      <rPr>
        <u/>
        <sz val="14"/>
        <color theme="1"/>
        <rFont val="Arial"/>
        <family val="2"/>
      </rPr>
      <t>EXPANSION</t>
    </r>
  </si>
  <si>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Times New Roman"/>
        <family val="1"/>
      </rPr>
      <t>1 vase d’expansion PNEUMATEX Compresso CU 600.1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</si>
  <si>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vase d’expansion à membrane de marque EURAMO type 280 L / 2.5 b</t>
    </r>
  </si>
  <si>
    <r>
      <t>3.</t>
    </r>
    <r>
      <rPr>
        <u/>
        <sz val="14"/>
        <color theme="1"/>
        <rFont val="Arial"/>
        <family val="2"/>
      </rPr>
      <t>POMPES DE CIRCULATION</t>
    </r>
  </si>
  <si>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pompes primaires principales de marque SALMSON NO-100 315N + armoire variation fréquence</t>
    </r>
  </si>
  <si>
    <r>
      <rPr>
        <sz val="7"/>
        <color theme="1"/>
        <rFont val="Times New Roman"/>
        <family val="1"/>
      </rPr>
      <t>          1 jeu</t>
    </r>
    <r>
      <rPr>
        <sz val="12"/>
        <color theme="1"/>
        <rFont val="Times New Roman"/>
        <family val="1"/>
      </rPr>
      <t xml:space="preserve"> pompes double vertical  «Primaire BATIMENT J » de marque GRUNDFOSS TPD 80/60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</si>
  <si>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pompes circuit «bloc urgences-radio » de marque SALMSON double DCX 65-90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</si>
  <si>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pompes circuit V80 nord + endoscopie de marque SALMSON C 2655N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</si>
  <si>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pompes circuit V80 sud de marque SALMSON EC 2655 T3-N1</t>
    </r>
  </si>
  <si>
    <t>2 pompes circuit primaire ECS V80 de marque SALMSON E.C.X. 2501-T3 -1 régulateur cascade chaudière (pas de vanne d’isolement) par GTC</t>
  </si>
  <si>
    <r>
      <t>4.</t>
    </r>
    <r>
      <rPr>
        <u/>
        <sz val="14"/>
        <color theme="1"/>
        <rFont val="Arial"/>
        <family val="2"/>
      </rPr>
      <t>ELECTRICITE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</si>
  <si>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armoire générale avec synoptiques de fonctionnement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</si>
  <si>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armoire GTC</t>
    </r>
  </si>
  <si>
    <r>
      <t xml:space="preserve">B. </t>
    </r>
    <r>
      <rPr>
        <b/>
        <i/>
        <u/>
        <sz val="16"/>
        <color theme="1"/>
        <rFont val="Arial"/>
        <family val="2"/>
      </rPr>
      <t xml:space="preserve">SOUS-STATION ANCIEN HOPITAL </t>
    </r>
  </si>
  <si>
    <r>
      <t>1.</t>
    </r>
    <r>
      <rPr>
        <u/>
        <sz val="14"/>
        <color theme="1"/>
        <rFont val="Arial"/>
        <family val="2"/>
      </rPr>
      <t>ECHANGE PRIMAIRE SECONDAIRE</t>
    </r>
  </si>
  <si>
    <t>1  échangeur à plaque VIMATHERM 1044 KW (régime 90/60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</si>
  <si>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échangeur de régulation de marque LANDIS et GYR comprenant :</t>
    </r>
  </si>
  <si>
    <t>- 1 vanne 3 voies type VXF 31.90</t>
  </si>
  <si>
    <t>- 1 servomoteur type SKC 61</t>
  </si>
  <si>
    <t>- 1 thermostat de sécurité type RAK</t>
  </si>
  <si>
    <r>
      <t>2.</t>
    </r>
    <r>
      <rPr>
        <u/>
        <sz val="14"/>
        <color theme="1"/>
        <rFont val="Arial"/>
        <family val="2"/>
      </rPr>
      <t>CIRCUIT SECONDAIRE</t>
    </r>
  </si>
  <si>
    <t>Chauffage</t>
  </si>
  <si>
    <t>1 pompe double GRUNFOS pompe de charge échangeur MAGNA 1D6560 F340</t>
  </si>
  <si>
    <t>1 Pompe double circuit EST MAGNA 1D40-60 F220</t>
  </si>
  <si>
    <t>5 Jeux de pompes double (pas de variation) GRUNFOS UPC 40/60 380V</t>
  </si>
  <si>
    <t>1 vase d’expansion sous pression d’azote type FLEXCON 425 litres, 1.5 bars</t>
  </si>
  <si>
    <t>6 ensembles de régulation de marque STAEFA CONTROL comprenant :</t>
  </si>
  <si>
    <t>1 vanne 3 voies type</t>
  </si>
  <si>
    <t>1 servomoteur</t>
  </si>
  <si>
    <t>1 jeu de sondes</t>
  </si>
  <si>
    <t>E.C.S.</t>
  </si>
  <si>
    <t xml:space="preserve">1 Adoucisseur d'eau PENTAIR </t>
  </si>
  <si>
    <t>1 Pompe doseuse pour traitement filmogène</t>
  </si>
  <si>
    <t>1 Groupe de pompe double primaire ECS MAGNA 1D50-120 F280</t>
  </si>
  <si>
    <t>1 échangeur VICARB EP 3046/V232 78 (233 KW)</t>
  </si>
  <si>
    <t>2 ensembles de régulation de marque STAEFA CONTROL comprenant :</t>
  </si>
  <si>
    <t>1 vanne 3 voies</t>
  </si>
  <si>
    <t>2 pompes de recyclage ECS WILO</t>
  </si>
  <si>
    <r>
      <t xml:space="preserve">C. </t>
    </r>
    <r>
      <rPr>
        <b/>
        <i/>
        <u/>
        <sz val="16"/>
        <color theme="1"/>
        <rFont val="Arial"/>
        <family val="2"/>
      </rPr>
      <t>Sous-station EFS annexe</t>
    </r>
  </si>
  <si>
    <t>1 adoucisseur KURITA</t>
  </si>
  <si>
    <t>1 pompe doseuse traitement filmogène</t>
  </si>
  <si>
    <t>1 bac 200 litres</t>
  </si>
  <si>
    <r>
      <t>D. S</t>
    </r>
    <r>
      <rPr>
        <b/>
        <i/>
        <u/>
        <sz val="16"/>
        <color theme="1"/>
        <rFont val="Arial"/>
        <family val="2"/>
      </rPr>
      <t>ous-station : Maison de retraite Saint Louis</t>
    </r>
  </si>
  <si>
    <r>
      <t>1.</t>
    </r>
    <r>
      <rPr>
        <u/>
        <sz val="14"/>
        <color theme="1"/>
        <rFont val="Arial"/>
        <family val="2"/>
      </rPr>
      <t>Chauffage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</si>
  <si>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échangeur de marque VICARB type EP 28.20 2 VB 450 Puissance = 475 kW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</si>
  <si>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de marque STAEFA CONTROL SYSTEM type M3 P65 F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</si>
  <si>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soupapes de sécurité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</si>
  <si>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vase d’expansion de marque ZILMET de 300 L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</si>
  <si>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filtre à polyphosphate ATLAS FILTRI</t>
    </r>
  </si>
  <si>
    <r>
      <t>a)</t>
    </r>
    <r>
      <rPr>
        <b/>
        <u/>
        <sz val="12"/>
        <color theme="1"/>
        <rFont val="Arial"/>
        <family val="2"/>
      </rPr>
      <t xml:space="preserve"> Réseau Nord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</si>
  <si>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de marque STAEFA CONTROL SYSTEM type D3M 40 F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</si>
  <si>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servomoteur type DAT 2P piloté par GTC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</si>
  <si>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double de marque GRUNDFOS type UPC 40.120</t>
    </r>
  </si>
  <si>
    <r>
      <t>b)</t>
    </r>
    <r>
      <rPr>
        <b/>
        <u/>
        <sz val="12"/>
        <color theme="1"/>
        <rFont val="Arial"/>
        <family val="2"/>
      </rPr>
      <t>Réseau Ouest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</si>
  <si>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sonde FT.T1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</si>
  <si>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sonde extérieure FOT 35</t>
    </r>
  </si>
  <si>
    <r>
      <t>c)</t>
    </r>
    <r>
      <rPr>
        <b/>
        <u/>
        <sz val="12"/>
        <color theme="1"/>
        <rFont val="Arial"/>
        <family val="2"/>
      </rPr>
      <t xml:space="preserve"> Réseau EST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</si>
  <si>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de marque STAEFA CONTROL SYSTEM type D3M 25 G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</si>
  <si>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servomoteur type DAT 2P piloté par la GTC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</si>
  <si>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double de marque GRUNDFOS type UPC 40.60</t>
    </r>
  </si>
  <si>
    <r>
      <t>d)</t>
    </r>
    <r>
      <rPr>
        <b/>
        <u/>
        <sz val="12"/>
        <color theme="1"/>
        <rFont val="Arial"/>
        <family val="2"/>
      </rPr>
      <t xml:space="preserve"> Réseau ventilo-convecteur (Hors service)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</si>
  <si>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double GRUNDFOS type 40.60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</si>
  <si>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régulation SATCHWELL (Vanne 3V et échangeur terrasse)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</si>
  <si>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CTA WESPER en terrasse.</t>
    </r>
  </si>
  <si>
    <r>
      <t>2.</t>
    </r>
    <r>
      <rPr>
        <b/>
        <u/>
        <sz val="14"/>
        <color theme="1"/>
        <rFont val="Arial"/>
        <family val="2"/>
      </rPr>
      <t>Eau chaude sanitaire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</si>
  <si>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échangeur à plaques de marque VICARB type EP 28.20 IV 20 338 Puissance = 528 kW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</si>
  <si>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de marque STAEFA CONTROL SYSTEM type M3P 50 G pilotée par GTC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</si>
  <si>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sonde FT T1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</si>
  <si>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de boucle de marque SALMSON type NEC 33</t>
    </r>
  </si>
  <si>
    <t>1 Station de dioxyde de chlore PROMINENT</t>
  </si>
  <si>
    <r>
      <t xml:space="preserve">E. </t>
    </r>
    <r>
      <rPr>
        <b/>
        <i/>
        <u/>
        <sz val="16"/>
        <color theme="1"/>
        <rFont val="Arial"/>
        <family val="2"/>
      </rPr>
      <t>SOUS-STATION PISCINE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</si>
  <si>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adoucisseur CULLIGAN SA4 182 098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</si>
  <si>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doseuse HDMA CAST 10 L à 10 bars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</si>
  <si>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bac de 100 litres</t>
    </r>
  </si>
  <si>
    <r>
      <t xml:space="preserve">F. </t>
    </r>
    <r>
      <rPr>
        <b/>
        <i/>
        <u/>
        <sz val="16"/>
        <color theme="1"/>
        <rFont val="Arial"/>
        <family val="2"/>
      </rPr>
      <t>SOUS-STATION ANCIENNES CUISINES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</si>
  <si>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adoucisseurs CULLIGAN type MARK S45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</si>
  <si>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doseuse CFG E 080 3N (2.88 L/h à 8 bars)</t>
    </r>
  </si>
  <si>
    <r>
      <t xml:space="preserve">G. </t>
    </r>
    <r>
      <rPr>
        <b/>
        <i/>
        <u/>
        <sz val="16"/>
        <color theme="1"/>
        <rFont val="Arial"/>
        <family val="2"/>
      </rPr>
      <t>SOUS-STATION BATIMENT H</t>
    </r>
  </si>
  <si>
    <r>
      <t>1.</t>
    </r>
    <r>
      <rPr>
        <u/>
        <sz val="14"/>
        <color theme="1"/>
        <rFont val="Arial"/>
        <family val="2"/>
      </rPr>
      <t>Eau chaude sanitaire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</si>
  <si>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ensemble de régulation comprenant :</t>
    </r>
  </si>
  <si>
    <t>-1 vanne 3 voies type VXG 41.32</t>
  </si>
  <si>
    <t>- 1 servomoteur type SKD 62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</si>
  <si>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échangeur tubulaire de marque CIAT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</si>
  <si>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sécurité de marque SPIRAX – SARCO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</si>
  <si>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pompes de boucle E.C.S. de marque SALMSON type SB 25V</t>
    </r>
  </si>
  <si>
    <r>
      <t>2.</t>
    </r>
    <r>
      <rPr>
        <u/>
        <sz val="14"/>
        <color theme="1"/>
        <rFont val="Arial"/>
        <family val="2"/>
      </rPr>
      <t>Chauffage</t>
    </r>
  </si>
  <si>
    <t>- 1 vanne 3 voies type VXF 31.65</t>
  </si>
  <si>
    <t>- 1 thermostat de sécurité type RAK 12.0020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</si>
  <si>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échangeur à plaques de marque CIAT type PW 17/22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</si>
  <si>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groupe de pompes de charge échangeur de marque GRUNDFOS UPC 50.120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</si>
  <si>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vase d’expansion à membrane de marque ELBI (capacité 80 L)</t>
    </r>
  </si>
  <si>
    <r>
      <t>a)</t>
    </r>
    <r>
      <rPr>
        <b/>
        <u/>
        <sz val="12"/>
        <color theme="1"/>
        <rFont val="Arial"/>
        <family val="2"/>
      </rPr>
      <t>Circuit n°1 comprenant :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</si>
  <si>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LANDIS et GYR type VBG (diam. 40/49) à secteur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</si>
  <si>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servomoteur LANDIS et GYR type SQK 33.00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</si>
  <si>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groupe de pompes doubles de marque GRUNDFOS type UMC 50.30</t>
    </r>
  </si>
  <si>
    <r>
      <t>b)</t>
    </r>
    <r>
      <rPr>
        <b/>
        <u/>
        <sz val="12"/>
        <color theme="1"/>
        <rFont val="Arial"/>
        <family val="2"/>
      </rPr>
      <t>Circuit n° 2 comprenant :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</si>
  <si>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LANDIS et GYR type VBG (diam. 32/42) à secteur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</si>
  <si>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serve moteur LANDIS et GYR type SQK 33.00</t>
    </r>
  </si>
  <si>
    <r>
      <t>c)</t>
    </r>
    <r>
      <rPr>
        <b/>
        <u/>
        <sz val="12"/>
        <color theme="1"/>
        <rFont val="Arial"/>
        <family val="2"/>
      </rPr>
      <t>Circuit n°3 comprenant :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</si>
  <si>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LANDIS et GYR type VBG (diam. 26/34) à secteur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</si>
  <si>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groupe de pompes doubles de marque GRUNDFOS type UMC 40.30</t>
    </r>
  </si>
  <si>
    <r>
      <t xml:space="preserve">H. </t>
    </r>
    <r>
      <rPr>
        <b/>
        <i/>
        <u/>
        <sz val="16"/>
        <color theme="1"/>
        <rFont val="Arial"/>
        <family val="2"/>
      </rPr>
      <t>SOUS-STATION BATIMENT J (PSY)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</si>
  <si>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4 pompes de marque SALMSON type MXL 10.32 + ensemble sondes et vannes Staeffa</t>
    </r>
  </si>
  <si>
    <r>
      <t xml:space="preserve">I. </t>
    </r>
    <r>
      <rPr>
        <b/>
        <i/>
        <u/>
        <sz val="16"/>
        <color theme="1"/>
        <rFont val="Arial"/>
        <family val="2"/>
      </rPr>
      <t>SOUS-STATION BATIMENT J (CMP)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</si>
  <si>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de marque LANDIS et GYR type VBG (diam. 33/42) à secteur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</si>
  <si>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servomoteur de marque LANDIS et GYR type SQK 33</t>
    </r>
  </si>
  <si>
    <t>1 echangeur sanitaire VIMATHERM (130 KW) avec régulation DUNE</t>
  </si>
  <si>
    <t xml:space="preserve">1 adoucisseur CTA </t>
  </si>
  <si>
    <r>
      <rPr>
        <sz val="7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1 pompe boucle GRUNDFOSS</t>
    </r>
  </si>
  <si>
    <r>
      <t xml:space="preserve">J. </t>
    </r>
    <r>
      <rPr>
        <b/>
        <i/>
        <u/>
        <sz val="16"/>
        <color theme="1"/>
        <rFont val="Arial"/>
        <family val="2"/>
      </rPr>
      <t>SOUS-STATION LABORATOIRE – PHARMACIE</t>
    </r>
  </si>
  <si>
    <t>-1 ensemble de régulation de marque LANDIS et GYR comprenant :</t>
  </si>
  <si>
    <t>- 1 vanne 3 voies type VGX 45.25</t>
  </si>
  <si>
    <t>- 1 servomoteur type STF 61</t>
  </si>
  <si>
    <t>- 1 thermostat de sécurité RAK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</si>
  <si>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 xml:space="preserve">1 échangeur à plaques (17 plaques)de marque VICARB type V13 MST1 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</si>
  <si>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double de charge échangeur de marque GRUNDFOS type UPS 40.120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</si>
  <si>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vase d’expansion à membrane de marque FLEXCON (capacité 150 L)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</si>
  <si>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de régulation de marque LANDIS et GYR type X3i d (diam. 1pouce ½)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</si>
  <si>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de régulation de marque LANDIS et GYR type X3i d (diam. 1pouce 1/4)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</si>
  <si>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servomoteur de marque LANDIS et GYR type STD1.910.62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</si>
  <si>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groupes de pompes doubles de marque GRUNDFOS type UPD 42.42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</si>
  <si>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groupes de pompes doubles de marque GRUNDFOS réseau vestiaires extension labo</t>
    </r>
  </si>
  <si>
    <r>
      <t>3.</t>
    </r>
    <r>
      <rPr>
        <u/>
        <sz val="14"/>
        <color theme="1"/>
        <rFont val="Arial"/>
        <family val="2"/>
      </rPr>
      <t>Eau chaude sanitaire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</si>
  <si>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ensemble de régulation de marque LANDIS et GYR comprenant :</t>
    </r>
  </si>
  <si>
    <t>- 1 vanne 3 voies type VGX 45.40</t>
  </si>
  <si>
    <t>- 1 thermostat de sécurité RAK 12.00.30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</si>
  <si>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échangeur à plaques (11 plaques) de marque VICARB type V4 MST2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</si>
  <si>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2 pompes de boucle E.C.S. de marque GRUNDFOS type UP 25 30 N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</si>
  <si>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de boucle E.C.S. Salmson</t>
    </r>
  </si>
  <si>
    <r>
      <t xml:space="preserve">K. </t>
    </r>
    <r>
      <rPr>
        <b/>
        <i/>
        <u/>
        <sz val="16"/>
        <color theme="1"/>
        <rFont val="Arial"/>
        <family val="2"/>
      </rPr>
      <t>LOCAL E.C.S. V80 – ENDOSCOPIE- STE - SELF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</si>
  <si>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échangeur circuit V80 de marque CIAT type FSB 1600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</si>
  <si>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avec servomoteur type MP3 50 G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</si>
  <si>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vanne 3 voies avec servomoteur type T3P 32 G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</si>
  <si>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Chaudière électrique Charot P= 20 Kw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</si>
  <si>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2"/>
        <color theme="1"/>
        <rFont val="Times New Roman"/>
        <family val="1"/>
      </rPr>
      <t>1 Pompe de boucle KSB</t>
    </r>
  </si>
  <si>
    <t>Climatisation</t>
  </si>
  <si>
    <t>Bloc Opératoire</t>
  </si>
  <si>
    <t>Salles d’opérations</t>
  </si>
  <si>
    <t>Orthopédie (ZEM)  :1 CTA CIAT   CLIMACIAT GI 50  Humidificateur Condair CP2F taille 25</t>
  </si>
  <si>
    <t>Aseptique (ZEM)  : 1 CTA CIAT   CLIMACIAT GI 50 Humidificateur Condair CP2F taille 25</t>
  </si>
  <si>
    <t>Ondoscopie invasive (ZEM) : 1 CTA CIAT   CLIMACIAT GI 50 Humidificateur Condair CP2F taille 28</t>
  </si>
  <si>
    <t>Ambulatoire (ZEM) : 1 CTA CIAT   CLIMACIAT GI 50 Humidificateur Condair CP2F taille 23</t>
  </si>
  <si>
    <t>Ces centrales sont équipées d'une batterie de préchauffage, batterie froide, batterie chaude et récupérateur à plaques sur l' air extrait.(pilotées par GTC SIEMENS) variateur de vitesse sur le soufflage .</t>
  </si>
  <si>
    <t xml:space="preserve">Locaux annexes :1 CTA CIAT   CLIMACIAT GI 50 </t>
  </si>
  <si>
    <t>Salle de réveil :    1 CTA CIAT   CLIMACIAT GI 75  Humidificateur Condair CP2F taille 42</t>
  </si>
  <si>
    <t>Stérilisation (ZEM en zone de conditionnement)   :    1 CTA CIAT   CLIMACIAT GI 25  </t>
  </si>
  <si>
    <t>Idem mais sans batterie de préchauffage.</t>
  </si>
  <si>
    <t>2 Groupes de froid CARRIER Model No: 170R 190R 210R 230R 270R  (p= 250 Kw)</t>
  </si>
  <si>
    <t>1 jeu de pompe double pour CTA BLOC LOWARA LNTEX 80-210/40/204CCZ (70 M3/h et 9.3 M de CE)</t>
  </si>
  <si>
    <t>1 jeu de pompe double pour CTA Radio LOWARA LNTEE40-125/11/EP05CSZ (15.45 M3/h et 7.7 M de CE)</t>
  </si>
  <si>
    <t xml:space="preserve">Radio: </t>
  </si>
  <si>
    <t>1 CTA CARRIER 39CP L 0750 "CONTROL INSIDE"  1 batterie chaude batterie froide + récupérateur à plaques</t>
  </si>
  <si>
    <t>Urgences SCP:</t>
  </si>
  <si>
    <t>1 Groupe de froid CARRIER 30RB (150 KW)</t>
  </si>
  <si>
    <t>3 CTA Wespaclim batterie froide, batterie chaude et récupérateur à plaques sur l' air extrait.(pilotées par GTC SIEMENS) variateur de vitesse sur le soufflage Réanimation.</t>
  </si>
  <si>
    <t xml:space="preserve">SAM ST LOUIS </t>
  </si>
  <si>
    <t>VRV HITACHI ST LOUIS RAS-10-FSN P=28 KW 3 SAM ST Louis</t>
  </si>
  <si>
    <t>Sous-station Bâtiment S :</t>
  </si>
  <si>
    <t>Chauffage :</t>
  </si>
  <si>
    <t xml:space="preserve">2 Pompes à débit variable grundfos magna 1D32-100 180 : Départ CTA </t>
  </si>
  <si>
    <t>2 Pompes à débit variable grundfos magna 1D32-100 180 : Départ radiateurs</t>
  </si>
  <si>
    <t>1 V3V Belimo dia 33/42 : départ radiateurs</t>
  </si>
  <si>
    <t>2 Pompes à débit variable grundfos magna 1D50-100 F280 : départ primaire ECS</t>
  </si>
  <si>
    <t>1 Presostat manque d'eau</t>
  </si>
  <si>
    <t>1 Echangeur à  plaque primaire</t>
  </si>
  <si>
    <t>1 V2V BELIMO : Réseau primaire</t>
  </si>
  <si>
    <t>Traitement d'air :</t>
  </si>
  <si>
    <t>1 Déshumidificateur DANTHERM avec une régulation HONEYWELL</t>
  </si>
  <si>
    <t>1 Vase d'expansion AQUASYSTEM 200L</t>
  </si>
  <si>
    <t>ECS :</t>
  </si>
  <si>
    <t>1 Ballon tampon primaire CHAROT</t>
  </si>
  <si>
    <t>1 Echangeur à plaque CHAROT Module PX - HETA PC3 (Pompes primaire doubles WILO STRATOS - D 40/1 - 12 CH)</t>
  </si>
  <si>
    <t>2 Pompes simple de bouclage GRUNDFOS ALPHA 2E</t>
  </si>
  <si>
    <t xml:space="preserve">Comptage communicant : </t>
  </si>
  <si>
    <t>1 Compteur d'eau froide piscine FLOWIQ 3100 03130C 6,3 m3/h</t>
  </si>
  <si>
    <t>1 Compteur eau froide adoucie FLOWIQ 3100 25m3/h</t>
  </si>
  <si>
    <t>1 Compteur de calorie KAMSTRUP</t>
  </si>
  <si>
    <t>1 Compteur eau brute FLOWIQ 3100 40m3/h</t>
  </si>
  <si>
    <t>Armoire électrique de pilotage de la SS :</t>
  </si>
  <si>
    <t>Régulation SAIA communicante</t>
  </si>
  <si>
    <t>Ensemble de traitement d'eau :</t>
  </si>
  <si>
    <t>2 Détendeurs HONEYWELL dn 65</t>
  </si>
  <si>
    <t>2 Clapets EA SOCLA EA 453 dn 65</t>
  </si>
  <si>
    <t xml:space="preserve">1 Vanne de redurcissement </t>
  </si>
  <si>
    <t>1 Adoucisseur d'eau BWT</t>
  </si>
  <si>
    <t>2 filtres CINTROPUR</t>
  </si>
  <si>
    <t>Ventilation double flux (sur terrasse) :</t>
  </si>
  <si>
    <t xml:space="preserve">1 CTA double flux KOMFOVENT </t>
  </si>
  <si>
    <t>Sous-station pharmacie sous-sol G0039</t>
  </si>
  <si>
    <t>1 Adoucisseur Duplex 2x100L de résine</t>
  </si>
  <si>
    <t>1 Chaudière électrique CHAROT 6kW circuit SCP</t>
  </si>
  <si>
    <t>1 Pompe de bouclage circuit SCP SALMSON NSP 15-15 B</t>
  </si>
  <si>
    <t>1 Pompe de bouclage circuit urgences SALMSON NEC-2-T-25</t>
  </si>
  <si>
    <t xml:space="preserve">1 Armoire électrique avec GTC SAIA </t>
  </si>
  <si>
    <t>Batiment</t>
  </si>
  <si>
    <t>Lieu</t>
  </si>
  <si>
    <t>Type clim</t>
  </si>
  <si>
    <t>Marque</t>
  </si>
  <si>
    <t>Nbre</t>
  </si>
  <si>
    <t>P frigo  unitaire (Kw)</t>
  </si>
  <si>
    <t>P frigo Totale (KW)</t>
  </si>
  <si>
    <t>P electrique (Kw)</t>
  </si>
  <si>
    <t>P électrique totale (Kw)</t>
  </si>
  <si>
    <t>Bat E</t>
  </si>
  <si>
    <t>Labo</t>
  </si>
  <si>
    <t>Eau glacée</t>
  </si>
  <si>
    <t>CARRIER</t>
  </si>
  <si>
    <t>Bat F</t>
  </si>
  <si>
    <t>Bloc</t>
  </si>
  <si>
    <t>Bat G</t>
  </si>
  <si>
    <t xml:space="preserve">SCP/Urgences </t>
  </si>
  <si>
    <t xml:space="preserve">Radio </t>
  </si>
  <si>
    <t>DESIGNATION</t>
  </si>
  <si>
    <t>MARQUE</t>
  </si>
  <si>
    <t>TYPE</t>
  </si>
  <si>
    <t>N°FICHE</t>
  </si>
  <si>
    <t>Chaudière</t>
  </si>
  <si>
    <t>BUDERUS</t>
  </si>
  <si>
    <t>GE434-300 kW</t>
  </si>
  <si>
    <t>FT01</t>
  </si>
  <si>
    <t>Ballon de stockage ECS</t>
  </si>
  <si>
    <t>LACAZE</t>
  </si>
  <si>
    <t>Préférence 3000 l</t>
  </si>
  <si>
    <t>FT02</t>
  </si>
  <si>
    <t>Préparateur gaz</t>
  </si>
  <si>
    <t>ACV</t>
  </si>
  <si>
    <t>Heatmaster 201</t>
  </si>
  <si>
    <t>FT03</t>
  </si>
  <si>
    <t>Conduit de cheminée</t>
  </si>
  <si>
    <t>DINAK</t>
  </si>
  <si>
    <t>FT04</t>
  </si>
  <si>
    <t>Pompes</t>
  </si>
  <si>
    <t>SALMSON</t>
  </si>
  <si>
    <t>Circuit radiateur : DCX32-35</t>
  </si>
  <si>
    <t>FT05</t>
  </si>
  <si>
    <t>Circuit temp. cste : DCX50-50</t>
  </si>
  <si>
    <t>Circuit récup. prod. frigo : SCX32-35</t>
  </si>
  <si>
    <t>Circuit secours ECS : DCX40-40N</t>
  </si>
  <si>
    <t>Circuit récup CTA cuisson : DCX65-90</t>
  </si>
  <si>
    <t>C.T.A.</t>
  </si>
  <si>
    <t>SYSTEMAIR</t>
  </si>
  <si>
    <t>Double flux: TIME TFRC20</t>
  </si>
  <si>
    <t>FT09</t>
  </si>
  <si>
    <t>TRANE</t>
  </si>
  <si>
    <t>Plonge: CCH 05 évolution</t>
  </si>
  <si>
    <t>Laverie: CCH 10 évolution</t>
  </si>
  <si>
    <t>Cuisine : CCH 40 évolution</t>
  </si>
  <si>
    <t>Régulation</t>
  </si>
  <si>
    <t>SAUTER</t>
  </si>
  <si>
    <t>FT13</t>
  </si>
  <si>
    <t>Chaufferie gaz Ancien internat, 25 av du Port</t>
  </si>
  <si>
    <t>Une chaudière gaz PORTHERM 80 kw production ECS intégrée avec brûleur WEISHAUPT WG 20/N 35-200 KW</t>
  </si>
  <si>
    <t>Une pompe de circulation Salmson  MXL 25-25</t>
  </si>
  <si>
    <t>Un ensemble régulation Landis RVL 41.10 (sondes, vannes)</t>
  </si>
  <si>
    <t>Sous/Station MRDVB, 40 rue Comporté</t>
  </si>
  <si>
    <r>
      <t xml:space="preserve">A. </t>
    </r>
    <r>
      <rPr>
        <b/>
        <i/>
        <u/>
        <sz val="16"/>
        <color theme="1"/>
        <rFont val="Arial"/>
        <family val="2"/>
      </rPr>
      <t>Sous-station ECS</t>
    </r>
  </si>
  <si>
    <t>Production ECS</t>
  </si>
  <si>
    <t>               1 ballon ECS ACV HM150 Jumbo de 400 L équipée brûleur Weishaupt WG 20/N 35-200 kw</t>
  </si>
  <si>
    <t>               1 ballon ECS tampon de 675 L Jumbo 800</t>
  </si>
  <si>
    <t>                 1 pompe de charge Salmson MXL 13-32P</t>
  </si>
  <si>
    <t>             1 pompe de boublage Salmson NSB 25-20B</t>
  </si>
  <si>
    <r>
      <t xml:space="preserve">B. </t>
    </r>
    <r>
      <rPr>
        <b/>
        <i/>
        <u/>
        <sz val="16"/>
        <color theme="1"/>
        <rFont val="Arial"/>
        <family val="2"/>
      </rPr>
      <t>Sous-station chauffage (pilotée GTC Siemens MS 2000)</t>
    </r>
  </si>
  <si>
    <t>Adoucisseur</t>
  </si>
  <si>
    <t>Culligan HF2 HB150</t>
  </si>
  <si>
    <t>1 bac à sel</t>
  </si>
  <si>
    <t>1 pompe doseuse 220 volt filmogène</t>
  </si>
  <si>
    <t>         Chauffage</t>
  </si>
  <si>
    <t>1 échangeur à plaques VIMATHERM 612 Kw   (régime 90/60)  VT013ST71-63HC0.6E-SS304-PN10-2"-1x1</t>
  </si>
  <si>
    <t>1 V3V VXF 31.90</t>
  </si>
  <si>
    <t>Réseau nord</t>
  </si>
  <si>
    <t>1 jeu de pompe double salmson ECX 2653-T3</t>
  </si>
  <si>
    <t>1 V3V NW50 Staefa Control ST50G (moteur thermique)</t>
  </si>
  <si>
    <t>Réseau sud</t>
  </si>
  <si>
    <t>1 jeu de pompe double WILO Yonos MAXO D65/0.5-12</t>
  </si>
  <si>
    <t>1 V3V NW40 Staefa Control ST40G (moteur thermique)</t>
  </si>
  <si>
    <t>Réseau plancher chauffant</t>
  </si>
  <si>
    <t>1 pompe double Salmson Prius Master 40-80</t>
  </si>
  <si>
    <t>V3V à secteur 220 V</t>
  </si>
  <si>
    <t>Expansion</t>
  </si>
  <si>
    <t>3 vases de 80 litres ELBRI</t>
  </si>
  <si>
    <t>Chaufferie Ateliers</t>
  </si>
  <si>
    <t>1 chaudière à ventouse Thermp Condens WTC 60-A de 50 Kw</t>
  </si>
  <si>
    <t>1 pompe distribution Salmson SMX32.50</t>
  </si>
  <si>
    <t>1 VE de 35 Litres GITRAL</t>
  </si>
  <si>
    <t>Régulation Weishaupt</t>
  </si>
  <si>
    <t>CHAUFFAGE</t>
  </si>
  <si>
    <t>Chaufferie</t>
  </si>
  <si>
    <t>Chaudière :</t>
  </si>
  <si>
    <t>VIESSMANN Vitoplex 200 Sx2  200kW / 150kW</t>
  </si>
  <si>
    <t>Brûleur</t>
  </si>
  <si>
    <t>WEISHAUPT GAZ /</t>
  </si>
  <si>
    <t xml:space="preserve">* WG30N/1 C execution ZM-LN Multibloc </t>
  </si>
  <si>
    <t>Circulateur RESEAUX PRIMAIRE:</t>
  </si>
  <si>
    <t>WILO SIMPLE D 40 /1-4 PN6/10 mono</t>
  </si>
  <si>
    <t xml:space="preserve">WILO SIMPLE D25 /1-6 CAN PN10 </t>
  </si>
  <si>
    <t>Circulateur Circuit régulé  UNITE ALZHEIMER + HEB E:</t>
  </si>
  <si>
    <t>WILO D 32/1-12 CAN PN 6/10 mono</t>
  </si>
  <si>
    <t>Circulateur Circuit régulé UNITE HEBERGEMENT A ET C :</t>
  </si>
  <si>
    <t>Circulateur Circuit régulé UNITE HEBERGEMENT B ET D:</t>
  </si>
  <si>
    <t>Circulateur Circuit régulé LOCAUX COMMUNS ADMI et LOGISTIQUE:</t>
  </si>
  <si>
    <t xml:space="preserve"> WILO D 32/1-12 CAN PN 6/10 mono</t>
  </si>
  <si>
    <t>Circulateur Circuit à T° constante TRAITEMENT D’AIR + ECS</t>
  </si>
  <si>
    <t>Vase d’expansion:</t>
  </si>
  <si>
    <t>PNEUMATEX COMPRESSO C10</t>
  </si>
  <si>
    <t>Vanne de réglage:</t>
  </si>
  <si>
    <t>TA STA D/F</t>
  </si>
  <si>
    <t>Vanne papillon gaz :</t>
  </si>
  <si>
    <t>DANFOSS APORIA D65</t>
  </si>
  <si>
    <t>Conduit Chemine</t>
  </si>
  <si>
    <t xml:space="preserve">DINAK DP                                                                          </t>
  </si>
  <si>
    <t xml:space="preserve">Double paroi (AISI 316L/AISI 304 Laine de roche) </t>
  </si>
  <si>
    <t>Conduit de fumée</t>
  </si>
  <si>
    <t>Conduit ventilation haute FULL KONTACT ø425</t>
  </si>
  <si>
    <t>Raccord de ventilation ZAG ø300</t>
  </si>
  <si>
    <t>Sur terrasse</t>
  </si>
  <si>
    <t>Ensemble SOLAIRE</t>
  </si>
  <si>
    <t>ESE ECOSOL 2,32</t>
  </si>
  <si>
    <t>RAFRAICHISSEMENT</t>
  </si>
  <si>
    <t>Salle polyvalente rdc  / salle a manger R+1</t>
  </si>
  <si>
    <t>CIAT  AQUALIS 2 5.55 20H</t>
  </si>
  <si>
    <t>Groupe eau glacée :</t>
  </si>
  <si>
    <t>Unité alzheimer</t>
  </si>
  <si>
    <t>Vestiaire personnels f/Salle a manger personnel</t>
  </si>
  <si>
    <t>CIAT MAJOR 300 </t>
  </si>
  <si>
    <t>Ventilo convecteur:</t>
  </si>
  <si>
    <t>Zone Alzheimer</t>
  </si>
  <si>
    <t>CIAT  MAJOR 300 non carrosser </t>
  </si>
  <si>
    <t xml:space="preserve">Salon centre  </t>
  </si>
  <si>
    <t>VIM CADB DC 08</t>
  </si>
  <si>
    <t>CTA double flux :</t>
  </si>
  <si>
    <t>Salle polyvalente/salon SAM - Culte/SAM Etage</t>
  </si>
  <si>
    <t>CIAT CLIMACIAT AIR TOP 25</t>
  </si>
  <si>
    <t xml:space="preserve">REGULATION : </t>
  </si>
  <si>
    <t>Vestiaire Femme  / Salle a manger personnel</t>
  </si>
  <si>
    <t>Régulateur :</t>
  </si>
  <si>
    <t>CIAT V2000</t>
  </si>
  <si>
    <t>Salle polyvalente/ Salle a manger R+1/ Culte Salle a manger Famille / Lieux de vie</t>
  </si>
  <si>
    <t>CIAT MICROCONNECT</t>
  </si>
  <si>
    <t>REGULATION : TAC – SCHNEIDER Electric</t>
  </si>
  <si>
    <t>ARMOIRE 1 : chaufferie-vmc-ch froides-bureau medecin –pts plomberie-pts elect</t>
  </si>
  <si>
    <t>Xenta 422 A</t>
  </si>
  <si>
    <t>Modules :</t>
  </si>
  <si>
    <t>Xenta 452A</t>
  </si>
  <si>
    <t>Xenta 471</t>
  </si>
  <si>
    <t>Sonde fluide : STP100-100 100mm -40°C / + 150°C</t>
  </si>
  <si>
    <t>Sonde :</t>
  </si>
  <si>
    <t>Sonde T° exterieur Xenta  EGU</t>
  </si>
  <si>
    <t>Pressostat eau 1 inter</t>
  </si>
  <si>
    <t>Contrôleur de débit</t>
  </si>
  <si>
    <t>ARMOIRE 2 : CTA 01 – CTA 02 Groupe froid</t>
  </si>
  <si>
    <t>Xenta 412</t>
  </si>
  <si>
    <t>Xenta 422</t>
  </si>
  <si>
    <t>Xenta 492</t>
  </si>
  <si>
    <t>AF230-S  sans dérogation manuelle</t>
  </si>
  <si>
    <t>Moteur de registre</t>
  </si>
  <si>
    <t>Antigel à réarmement -10°C /+12°C DBTF1PR</t>
  </si>
  <si>
    <t>Thermostat</t>
  </si>
  <si>
    <t>SPD900PA600 250VCA max, 40 – 600Pa</t>
  </si>
  <si>
    <t>Pressostat différentiel de gaine</t>
  </si>
  <si>
    <t>Sonde ambiance STR102LED occupation et consigne</t>
  </si>
  <si>
    <t>Sonde gaine STD100-100 100mm  -40°C / 150°C</t>
  </si>
  <si>
    <t>D’air à palette DBSL 1E</t>
  </si>
  <si>
    <t>Contrôleur de débit :</t>
  </si>
  <si>
    <t xml:space="preserve">AF24 STOR avec resort 24V 15Nm 150s (16s) + FC </t>
  </si>
  <si>
    <t>Moteur</t>
  </si>
  <si>
    <t>Xenta 913 MODBUS LONXORKS MODBUS.JBUS BACNET</t>
  </si>
  <si>
    <t>Passerrelle</t>
  </si>
  <si>
    <t>ARMOIRE 3 : CTA 3 – CTA 4 – Groupe froid - VMC</t>
  </si>
  <si>
    <t>Xenta 422A-</t>
  </si>
  <si>
    <t>AF230S sans dérogation manuelle</t>
  </si>
  <si>
    <t>Antigel à réarmement -10°C / +12°C</t>
  </si>
  <si>
    <t xml:space="preserve">SPD 900 PA 600 250V CA max , 40 – 600Pa </t>
  </si>
  <si>
    <t>Sonde:</t>
  </si>
  <si>
    <t>Sonde Ambiance: STR102LED occupation et consigne</t>
  </si>
  <si>
    <t>Sonde de gaine STD100-100 100mm  -40°C / 150°C</t>
  </si>
  <si>
    <t>Xenta 913 MODBUS  LONXORKS MODBUS.JBUS BACNET</t>
  </si>
  <si>
    <t>CTA</t>
  </si>
  <si>
    <t>DN 15 KV4.0  - 7311725000 –V311TDN154 -</t>
  </si>
  <si>
    <t>Vannes 3 voies :</t>
  </si>
  <si>
    <t>DN 15 KV2.5 – 7311721000 – V311TDN152</t>
  </si>
  <si>
    <t>FORTA 24V ac 400N 3 points 0-10Vcc 8800230030  M400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</si>
</sst>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6"/>
      <color theme="1"/>
      <name val="Arial"/>
      <family val="2"/>
    </font>
    <font>
      <b/>
      <i/>
      <u/>
      <sz val="16"/>
      <color theme="1"/>
      <name val="Arial"/>
      <family val="2"/>
    </font>
    <font>
      <sz val="14"/>
      <color theme="1"/>
      <name val="Arial"/>
      <family val="2"/>
    </font>
    <font>
      <u/>
      <sz val="14"/>
      <color theme="1"/>
      <name val="Arial"/>
      <family val="2"/>
    </font>
    <font>
      <sz val="7"/>
      <color theme="1"/>
      <name val="Times New Roman"/>
      <family val="1"/>
    </font>
    <font>
      <u/>
      <sz val="12"/>
      <color theme="1"/>
      <name val="Comic Sans MS"/>
      <family val="4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u/>
      <sz val="18"/>
      <color theme="1"/>
      <name val="Times New Roman"/>
      <family val="1"/>
    </font>
    <font>
      <b/>
      <u/>
      <sz val="16"/>
      <color rgb="FFFF0000"/>
      <name val="Arial"/>
      <family val="2"/>
    </font>
    <font>
      <sz val="4"/>
      <color theme="1"/>
      <name val="Arial"/>
      <family val="2"/>
    </font>
    <font>
      <b/>
      <sz val="14"/>
      <color theme="1"/>
      <name val="Verdana"/>
      <family val="2"/>
    </font>
    <font>
      <b/>
      <sz val="16"/>
      <color theme="1"/>
      <name val="Verdana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6"/>
      <color theme="1"/>
      <name val="Arial"/>
      <family val="2"/>
    </font>
    <font>
      <sz val="28"/>
      <color rgb="FF00B0F0"/>
      <name val="Calibri"/>
      <family val="2"/>
      <scheme val="minor"/>
    </font>
    <font>
      <u/>
      <sz val="2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5"/>
    </xf>
    <xf numFmtId="0" fontId="5" fillId="0" borderId="0" xfId="0" applyFont="1" applyAlignment="1">
      <alignment horizontal="left" vertical="center" indent="10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5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center" indent="7"/>
    </xf>
    <xf numFmtId="0" fontId="9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0" xfId="0" applyFont="1" applyAlignment="1">
      <alignment horizontal="left" vertical="center" indent="5"/>
    </xf>
    <xf numFmtId="0" fontId="1" fillId="0" borderId="0" xfId="0" applyFont="1" applyAlignment="1">
      <alignment horizontal="left" vertical="center" indent="10"/>
    </xf>
    <xf numFmtId="0" fontId="16" fillId="0" borderId="0" xfId="0" applyFont="1" applyAlignment="1">
      <alignment horizontal="left" vertical="center" indent="5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 indent="2"/>
    </xf>
    <xf numFmtId="0" fontId="20" fillId="0" borderId="0" xfId="0" applyFont="1" applyAlignment="1">
      <alignment horizontal="left" vertical="center" indent="10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 indent="5"/>
    </xf>
    <xf numFmtId="0" fontId="20" fillId="0" borderId="0" xfId="0" applyFont="1" applyAlignment="1">
      <alignment horizontal="left" vertical="center" indent="2"/>
    </xf>
    <xf numFmtId="0" fontId="20" fillId="0" borderId="0" xfId="0" applyFont="1" applyAlignment="1">
      <alignment horizontal="left" vertical="center" indent="15"/>
    </xf>
    <xf numFmtId="0" fontId="20" fillId="0" borderId="0" xfId="0" applyFont="1" applyAlignment="1">
      <alignment horizontal="left" vertical="center" indent="13"/>
    </xf>
    <xf numFmtId="0" fontId="23" fillId="0" borderId="0" xfId="0" applyFont="1" applyAlignment="1">
      <alignment vertical="center"/>
    </xf>
    <xf numFmtId="0" fontId="22" fillId="0" borderId="0" xfId="0" applyFont="1"/>
    <xf numFmtId="0" fontId="3" fillId="2" borderId="0" xfId="0" applyFont="1" applyFill="1" applyAlignment="1">
      <alignment horizontal="left" vertical="center" indent="5"/>
    </xf>
    <xf numFmtId="0" fontId="0" fillId="2" borderId="0" xfId="0" applyFill="1"/>
    <xf numFmtId="0" fontId="1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indent="10"/>
    </xf>
    <xf numFmtId="0" fontId="26" fillId="0" borderId="0" xfId="0" applyFont="1" applyAlignment="1">
      <alignment vertical="center"/>
    </xf>
    <xf numFmtId="0" fontId="27" fillId="0" borderId="0" xfId="0" applyFont="1"/>
    <xf numFmtId="0" fontId="28" fillId="0" borderId="0" xfId="0" applyFont="1" applyAlignment="1">
      <alignment vertical="center"/>
    </xf>
    <xf numFmtId="0" fontId="6" fillId="0" borderId="0" xfId="0" applyFont="1" applyAlignment="1">
      <alignment horizontal="left" vertical="center" indent="10"/>
    </xf>
    <xf numFmtId="0" fontId="0" fillId="0" borderId="0" xfId="0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4"/>
  <sheetViews>
    <sheetView tabSelected="1" view="pageBreakPreview" topLeftCell="A313" zoomScaleNormal="100" zoomScaleSheetLayoutView="100" workbookViewId="0">
      <selection activeCell="E316" sqref="E316"/>
    </sheetView>
  </sheetViews>
  <sheetFormatPr defaultColWidth="11.42578125" defaultRowHeight="15"/>
  <cols>
    <col min="14" max="14" width="16.85546875" customWidth="1"/>
  </cols>
  <sheetData>
    <row r="1" spans="1:1" ht="15.75">
      <c r="A1" s="1"/>
    </row>
    <row r="2" spans="1:1" ht="20.25">
      <c r="A2" s="2" t="s">
        <v>0</v>
      </c>
    </row>
    <row r="3" spans="1:1" ht="18">
      <c r="A3" s="3" t="s">
        <v>1</v>
      </c>
    </row>
    <row r="4" spans="1:1" ht="15.75">
      <c r="A4" s="4" t="s">
        <v>2</v>
      </c>
    </row>
    <row r="5" spans="1:1" ht="15.75">
      <c r="A5" s="4" t="s">
        <v>3</v>
      </c>
    </row>
    <row r="6" spans="1:1" ht="15.75">
      <c r="A6" s="4" t="s">
        <v>4</v>
      </c>
    </row>
    <row r="7" spans="1:1" ht="15.75">
      <c r="A7" s="5"/>
    </row>
    <row r="8" spans="1:1" ht="15.75">
      <c r="A8" s="4" t="s">
        <v>5</v>
      </c>
    </row>
    <row r="9" spans="1:1" ht="15.75">
      <c r="A9" s="5" t="s">
        <v>6</v>
      </c>
    </row>
    <row r="10" spans="1:1" ht="15.75">
      <c r="A10" s="5" t="s">
        <v>7</v>
      </c>
    </row>
    <row r="11" spans="1:1" ht="15.75">
      <c r="A11" s="4" t="s">
        <v>8</v>
      </c>
    </row>
    <row r="12" spans="1:1" ht="15.75">
      <c r="A12" s="5"/>
    </row>
    <row r="13" spans="1:1" ht="15.75">
      <c r="A13" s="4" t="s">
        <v>9</v>
      </c>
    </row>
    <row r="14" spans="1:1" ht="15.75">
      <c r="A14" s="5"/>
    </row>
    <row r="15" spans="1:1" ht="15.75">
      <c r="A15" s="5"/>
    </row>
    <row r="16" spans="1:1" ht="15.75">
      <c r="A16" s="4" t="s">
        <v>10</v>
      </c>
    </row>
    <row r="17" spans="1:1" ht="15.75">
      <c r="A17" s="5"/>
    </row>
    <row r="18" spans="1:1" ht="15.75">
      <c r="A18" s="4" t="s">
        <v>11</v>
      </c>
    </row>
    <row r="19" spans="1:1" ht="15.75">
      <c r="A19" s="5"/>
    </row>
    <row r="20" spans="1:1" ht="15.75">
      <c r="A20" s="4" t="s">
        <v>12</v>
      </c>
    </row>
    <row r="21" spans="1:1" ht="15.75">
      <c r="A21" s="5"/>
    </row>
    <row r="22" spans="1:1" ht="15.75">
      <c r="A22" s="4" t="s">
        <v>13</v>
      </c>
    </row>
    <row r="23" spans="1:1" ht="15.75">
      <c r="A23" s="5"/>
    </row>
    <row r="24" spans="1:1" ht="18">
      <c r="A24" s="3" t="s">
        <v>14</v>
      </c>
    </row>
    <row r="25" spans="1:1" ht="15.75">
      <c r="A25" s="4" t="s">
        <v>15</v>
      </c>
    </row>
    <row r="26" spans="1:1" ht="15.75">
      <c r="A26" s="5"/>
    </row>
    <row r="27" spans="1:1" ht="15.75">
      <c r="A27" s="4" t="s">
        <v>16</v>
      </c>
    </row>
    <row r="28" spans="1:1" ht="15.75">
      <c r="A28" s="5"/>
    </row>
    <row r="29" spans="1:1" ht="15.75">
      <c r="A29" s="4"/>
    </row>
    <row r="30" spans="1:1" ht="15.75">
      <c r="A30" s="5"/>
    </row>
    <row r="31" spans="1:1" ht="18">
      <c r="A31" s="3" t="s">
        <v>17</v>
      </c>
    </row>
    <row r="32" spans="1:1" ht="15.75">
      <c r="A32" s="4" t="s">
        <v>18</v>
      </c>
    </row>
    <row r="33" spans="1:1" ht="15.75">
      <c r="A33" s="5"/>
    </row>
    <row r="34" spans="1:1" ht="15.75">
      <c r="A34" s="4" t="s">
        <v>19</v>
      </c>
    </row>
    <row r="35" spans="1:1" ht="15.75">
      <c r="A35" s="5"/>
    </row>
    <row r="36" spans="1:1" ht="15.75">
      <c r="A36" s="4" t="s">
        <v>20</v>
      </c>
    </row>
    <row r="37" spans="1:1" ht="15.75">
      <c r="A37" s="5"/>
    </row>
    <row r="38" spans="1:1" ht="15.75">
      <c r="A38" s="4" t="s">
        <v>21</v>
      </c>
    </row>
    <row r="39" spans="1:1" ht="15.75">
      <c r="A39" s="5"/>
    </row>
    <row r="40" spans="1:1" ht="15.75">
      <c r="A40" s="4" t="s">
        <v>22</v>
      </c>
    </row>
    <row r="41" spans="1:1" ht="15.75">
      <c r="A41" s="5"/>
    </row>
    <row r="42" spans="1:1" ht="15.75">
      <c r="A42" s="4" t="s">
        <v>23</v>
      </c>
    </row>
    <row r="43" spans="1:1" ht="15.75">
      <c r="A43" s="5"/>
    </row>
    <row r="44" spans="1:1" ht="15.75">
      <c r="A44" s="5"/>
    </row>
    <row r="45" spans="1:1" ht="18">
      <c r="A45" s="3" t="s">
        <v>24</v>
      </c>
    </row>
    <row r="46" spans="1:1" ht="15.75">
      <c r="A46" s="5"/>
    </row>
    <row r="47" spans="1:1" ht="15.75">
      <c r="A47" s="4" t="s">
        <v>25</v>
      </c>
    </row>
    <row r="48" spans="1:1" ht="15.75">
      <c r="A48" s="5"/>
    </row>
    <row r="49" spans="1:9" ht="15.75">
      <c r="A49" s="4" t="s">
        <v>26</v>
      </c>
    </row>
    <row r="50" spans="1:9" ht="15.75">
      <c r="A50" s="5"/>
    </row>
    <row r="51" spans="1:9" ht="15.75">
      <c r="A51" s="5"/>
    </row>
    <row r="52" spans="1:9" ht="15.75">
      <c r="A52" s="5"/>
    </row>
    <row r="53" spans="1:9" ht="20.25">
      <c r="A53" s="39" t="s">
        <v>27</v>
      </c>
      <c r="B53" s="40"/>
      <c r="C53" s="40"/>
      <c r="D53" s="40"/>
      <c r="E53" s="40"/>
      <c r="F53" s="40"/>
      <c r="G53" s="40"/>
      <c r="H53" s="40"/>
      <c r="I53" s="40"/>
    </row>
    <row r="54" spans="1:9" ht="18">
      <c r="A54" s="3" t="s">
        <v>28</v>
      </c>
    </row>
    <row r="55" spans="1:9" ht="15.75">
      <c r="A55" s="5" t="s">
        <v>29</v>
      </c>
    </row>
    <row r="56" spans="1:9" ht="15.75">
      <c r="A56" s="5"/>
    </row>
    <row r="57" spans="1:9" ht="15.75">
      <c r="A57" s="4" t="s">
        <v>30</v>
      </c>
    </row>
    <row r="58" spans="1:9" ht="15.75">
      <c r="A58" s="6" t="s">
        <v>31</v>
      </c>
    </row>
    <row r="59" spans="1:9" ht="15.75">
      <c r="A59" s="6" t="s">
        <v>32</v>
      </c>
    </row>
    <row r="60" spans="1:9" ht="15.75">
      <c r="A60" s="6" t="s">
        <v>33</v>
      </c>
    </row>
    <row r="61" spans="1:9" ht="15.75">
      <c r="A61" s="5"/>
    </row>
    <row r="62" spans="1:9" ht="18">
      <c r="A62" s="3" t="s">
        <v>34</v>
      </c>
    </row>
    <row r="63" spans="1:9" ht="19.5">
      <c r="A63" s="7" t="s">
        <v>35</v>
      </c>
    </row>
    <row r="64" spans="1:9" ht="15.75">
      <c r="A64" s="5" t="s">
        <v>36</v>
      </c>
    </row>
    <row r="65" spans="1:1" ht="15.75">
      <c r="A65" s="5" t="s">
        <v>37</v>
      </c>
    </row>
    <row r="66" spans="1:1" ht="15.75">
      <c r="A66" s="41" t="s">
        <v>38</v>
      </c>
    </row>
    <row r="67" spans="1:1" ht="15.75">
      <c r="A67" s="5"/>
    </row>
    <row r="68" spans="1:1" ht="15.75">
      <c r="A68" s="4" t="s">
        <v>39</v>
      </c>
    </row>
    <row r="69" spans="1:1" ht="15.75">
      <c r="A69" s="5"/>
    </row>
    <row r="70" spans="1:1" ht="15.75">
      <c r="A70" s="4" t="s">
        <v>40</v>
      </c>
    </row>
    <row r="71" spans="1:1" ht="15.75">
      <c r="A71" s="4" t="s">
        <v>41</v>
      </c>
    </row>
    <row r="72" spans="1:1" ht="15.75">
      <c r="A72" s="4" t="s">
        <v>42</v>
      </c>
    </row>
    <row r="73" spans="1:1" ht="15.75">
      <c r="A73" s="4" t="s">
        <v>43</v>
      </c>
    </row>
    <row r="74" spans="1:1" ht="15.75">
      <c r="A74" s="5"/>
    </row>
    <row r="75" spans="1:1" ht="15.75">
      <c r="A75" s="5"/>
    </row>
    <row r="76" spans="1:1" ht="19.5">
      <c r="A76" s="7" t="s">
        <v>44</v>
      </c>
    </row>
    <row r="77" spans="1:1" ht="15.75">
      <c r="A77" s="5" t="s">
        <v>45</v>
      </c>
    </row>
    <row r="78" spans="1:1" ht="15.75">
      <c r="A78" s="5"/>
    </row>
    <row r="79" spans="1:1" ht="15.75">
      <c r="A79" s="5" t="s">
        <v>46</v>
      </c>
    </row>
    <row r="80" spans="1:1" ht="15.75">
      <c r="A80" s="5"/>
    </row>
    <row r="81" spans="1:1" ht="15.75">
      <c r="A81" s="5" t="s">
        <v>47</v>
      </c>
    </row>
    <row r="82" spans="1:1" ht="15.75">
      <c r="A82" s="5"/>
    </row>
    <row r="83" spans="1:1" ht="15.75">
      <c r="A83" s="5" t="s">
        <v>48</v>
      </c>
    </row>
    <row r="84" spans="1:1" ht="15.75">
      <c r="A84" s="5"/>
    </row>
    <row r="85" spans="1:1" ht="15.75">
      <c r="A85" s="5" t="s">
        <v>49</v>
      </c>
    </row>
    <row r="86" spans="1:1" ht="15.75">
      <c r="A86" s="8" t="s">
        <v>50</v>
      </c>
    </row>
    <row r="87" spans="1:1" ht="15.75">
      <c r="A87" s="8" t="s">
        <v>42</v>
      </c>
    </row>
    <row r="88" spans="1:1" ht="15.75">
      <c r="A88" s="8" t="s">
        <v>43</v>
      </c>
    </row>
    <row r="90" spans="1:1" ht="15.75">
      <c r="A90" s="5" t="s">
        <v>51</v>
      </c>
    </row>
    <row r="91" spans="1:1" ht="15.75">
      <c r="A91" s="5"/>
    </row>
    <row r="92" spans="1:1" ht="15.75">
      <c r="A92" s="5"/>
    </row>
    <row r="93" spans="1:1" ht="20.25">
      <c r="A93" s="2" t="s">
        <v>52</v>
      </c>
    </row>
    <row r="94" spans="1:1" ht="15.75">
      <c r="A94" s="5"/>
    </row>
    <row r="95" spans="1:1" ht="15.75">
      <c r="A95" s="5" t="s">
        <v>53</v>
      </c>
    </row>
    <row r="96" spans="1:1" ht="15.75">
      <c r="A96" s="5"/>
    </row>
    <row r="97" spans="1:1" ht="15.75">
      <c r="A97" s="5" t="s">
        <v>54</v>
      </c>
    </row>
    <row r="98" spans="1:1" ht="15.75">
      <c r="A98" s="5"/>
    </row>
    <row r="99" spans="1:1" ht="15.75">
      <c r="A99" s="5" t="s">
        <v>55</v>
      </c>
    </row>
    <row r="100" spans="1:1" ht="15.75">
      <c r="A100" s="5"/>
    </row>
    <row r="101" spans="1:1" ht="15.75">
      <c r="A101" s="5"/>
    </row>
    <row r="102" spans="1:1" ht="15.75">
      <c r="A102" s="5"/>
    </row>
    <row r="103" spans="1:1" ht="20.25">
      <c r="A103" s="2" t="s">
        <v>56</v>
      </c>
    </row>
    <row r="104" spans="1:1" ht="15.75">
      <c r="A104" s="5"/>
    </row>
    <row r="105" spans="1:1" ht="18">
      <c r="A105" s="3" t="s">
        <v>57</v>
      </c>
    </row>
    <row r="106" spans="1:1" ht="15.75">
      <c r="A106" s="4" t="s">
        <v>58</v>
      </c>
    </row>
    <row r="107" spans="1:1" ht="15.75">
      <c r="A107" s="5"/>
    </row>
    <row r="108" spans="1:1" ht="15.75">
      <c r="A108" s="4" t="s">
        <v>59</v>
      </c>
    </row>
    <row r="109" spans="1:1" ht="15.75">
      <c r="A109" s="5"/>
    </row>
    <row r="110" spans="1:1" ht="15.75">
      <c r="A110" s="4" t="s">
        <v>60</v>
      </c>
    </row>
    <row r="111" spans="1:1" ht="15.75">
      <c r="A111" s="5"/>
    </row>
    <row r="112" spans="1:1" ht="15.75">
      <c r="A112" s="4" t="s">
        <v>61</v>
      </c>
    </row>
    <row r="113" spans="1:1" ht="15.75">
      <c r="A113" s="5"/>
    </row>
    <row r="114" spans="1:1" ht="15.75">
      <c r="A114" s="4" t="s">
        <v>62</v>
      </c>
    </row>
    <row r="115" spans="1:1" ht="15.75">
      <c r="A115" s="5"/>
    </row>
    <row r="116" spans="1:1" ht="15.75">
      <c r="A116" s="5"/>
    </row>
    <row r="117" spans="1:1" ht="15.75">
      <c r="A117" s="9" t="s">
        <v>63</v>
      </c>
    </row>
    <row r="118" spans="1:1" ht="15.75">
      <c r="A118" s="4" t="s">
        <v>64</v>
      </c>
    </row>
    <row r="119" spans="1:1" ht="15.75">
      <c r="A119" s="5"/>
    </row>
    <row r="120" spans="1:1" ht="15.75">
      <c r="A120" s="4" t="s">
        <v>65</v>
      </c>
    </row>
    <row r="121" spans="1:1" ht="15.75">
      <c r="A121" s="5"/>
    </row>
    <row r="122" spans="1:1" ht="15.75">
      <c r="A122" s="4" t="s">
        <v>66</v>
      </c>
    </row>
    <row r="123" spans="1:1" ht="15.75">
      <c r="A123" s="5"/>
    </row>
    <row r="124" spans="1:1" ht="15.75">
      <c r="A124" s="5"/>
    </row>
    <row r="125" spans="1:1" ht="15.75">
      <c r="A125" s="9" t="s">
        <v>67</v>
      </c>
    </row>
    <row r="126" spans="1:1" ht="15.75">
      <c r="A126" s="4" t="s">
        <v>64</v>
      </c>
    </row>
    <row r="127" spans="1:1" ht="15.75">
      <c r="A127" s="5"/>
    </row>
    <row r="128" spans="1:1" ht="15.75">
      <c r="A128" s="4" t="s">
        <v>65</v>
      </c>
    </row>
    <row r="129" spans="1:1" ht="15.75">
      <c r="A129" s="5"/>
    </row>
    <row r="130" spans="1:1" ht="15.75">
      <c r="A130" s="4" t="s">
        <v>68</v>
      </c>
    </row>
    <row r="131" spans="1:1" ht="15.75">
      <c r="A131" s="5"/>
    </row>
    <row r="132" spans="1:1" ht="15.75">
      <c r="A132" s="4" t="s">
        <v>69</v>
      </c>
    </row>
    <row r="133" spans="1:1" ht="15.75">
      <c r="A133" s="5"/>
    </row>
    <row r="134" spans="1:1" ht="15.75">
      <c r="A134" s="4" t="s">
        <v>66</v>
      </c>
    </row>
    <row r="135" spans="1:1" ht="15.75">
      <c r="A135" s="5"/>
    </row>
    <row r="136" spans="1:1" ht="15.75">
      <c r="A136" s="5"/>
    </row>
    <row r="137" spans="1:1" ht="15.75">
      <c r="A137" s="9" t="s">
        <v>70</v>
      </c>
    </row>
    <row r="138" spans="1:1" ht="15.75">
      <c r="A138" s="4" t="s">
        <v>71</v>
      </c>
    </row>
    <row r="139" spans="1:1" ht="15.75">
      <c r="A139" s="5"/>
    </row>
    <row r="140" spans="1:1" ht="15.75">
      <c r="A140" s="4" t="s">
        <v>72</v>
      </c>
    </row>
    <row r="141" spans="1:1" ht="15.75">
      <c r="A141" s="5"/>
    </row>
    <row r="142" spans="1:1" ht="15.75">
      <c r="A142" s="4" t="s">
        <v>73</v>
      </c>
    </row>
    <row r="143" spans="1:1" ht="15.75">
      <c r="A143" s="5"/>
    </row>
    <row r="144" spans="1:1" ht="15.75">
      <c r="A144" s="5"/>
    </row>
    <row r="145" spans="1:1" ht="15.75">
      <c r="A145" s="9" t="s">
        <v>74</v>
      </c>
    </row>
    <row r="146" spans="1:1" ht="15.75">
      <c r="A146" s="4" t="s">
        <v>75</v>
      </c>
    </row>
    <row r="147" spans="1:1" ht="15.75">
      <c r="A147" s="5"/>
    </row>
    <row r="148" spans="1:1" ht="15.75">
      <c r="A148" s="4" t="s">
        <v>76</v>
      </c>
    </row>
    <row r="149" spans="1:1" ht="15.75">
      <c r="A149" s="5"/>
    </row>
    <row r="150" spans="1:1" ht="15.75">
      <c r="A150" s="4" t="s">
        <v>77</v>
      </c>
    </row>
    <row r="151" spans="1:1" ht="15.75">
      <c r="A151" s="5"/>
    </row>
    <row r="152" spans="1:1" ht="15.75">
      <c r="A152" s="5"/>
    </row>
    <row r="153" spans="1:1" ht="18">
      <c r="A153" s="42" t="s">
        <v>78</v>
      </c>
    </row>
    <row r="154" spans="1:1" ht="15.75">
      <c r="A154" s="5" t="s">
        <v>79</v>
      </c>
    </row>
    <row r="155" spans="1:1" ht="15.75">
      <c r="A155" s="5"/>
    </row>
    <row r="156" spans="1:1" ht="15.75">
      <c r="A156" s="5" t="s">
        <v>80</v>
      </c>
    </row>
    <row r="157" spans="1:1" ht="15.75">
      <c r="A157" s="5"/>
    </row>
    <row r="158" spans="1:1" ht="15.75">
      <c r="A158" s="5" t="s">
        <v>81</v>
      </c>
    </row>
    <row r="159" spans="1:1" ht="15.75">
      <c r="A159" s="5"/>
    </row>
    <row r="160" spans="1:1" ht="15.75">
      <c r="A160" s="5" t="s">
        <v>82</v>
      </c>
    </row>
    <row r="161" spans="1:1" ht="15.75">
      <c r="A161" s="5"/>
    </row>
    <row r="162" spans="1:1" ht="15.75">
      <c r="A162" s="5" t="s">
        <v>83</v>
      </c>
    </row>
    <row r="163" spans="1:1" ht="15.75">
      <c r="A163" s="5"/>
    </row>
    <row r="164" spans="1:1" ht="20.25">
      <c r="A164" s="2" t="s">
        <v>84</v>
      </c>
    </row>
    <row r="165" spans="1:1" ht="15.75">
      <c r="A165" s="5"/>
    </row>
    <row r="166" spans="1:1" ht="15.75">
      <c r="A166" s="5"/>
    </row>
    <row r="167" spans="1:1" ht="15.75">
      <c r="A167" s="4" t="s">
        <v>85</v>
      </c>
    </row>
    <row r="168" spans="1:1" ht="15.75">
      <c r="A168" s="5"/>
    </row>
    <row r="169" spans="1:1" ht="15.75">
      <c r="A169" s="4" t="s">
        <v>86</v>
      </c>
    </row>
    <row r="170" spans="1:1" ht="15.75">
      <c r="A170" s="5"/>
    </row>
    <row r="171" spans="1:1" ht="15.75">
      <c r="A171" s="4" t="s">
        <v>87</v>
      </c>
    </row>
    <row r="172" spans="1:1" ht="15.75">
      <c r="A172" s="5"/>
    </row>
    <row r="173" spans="1:1" ht="15.75">
      <c r="A173" s="5"/>
    </row>
    <row r="175" spans="1:1" ht="15.75">
      <c r="A175" s="5"/>
    </row>
    <row r="176" spans="1:1" ht="20.25">
      <c r="A176" s="2" t="s">
        <v>88</v>
      </c>
    </row>
    <row r="177" spans="1:1" ht="15.75">
      <c r="A177" s="5"/>
    </row>
    <row r="178" spans="1:1" ht="15.75">
      <c r="A178" s="4" t="s">
        <v>89</v>
      </c>
    </row>
    <row r="179" spans="1:1" ht="15.75">
      <c r="A179" s="5"/>
    </row>
    <row r="180" spans="1:1" ht="15.75">
      <c r="A180" s="5"/>
    </row>
    <row r="181" spans="1:1" ht="15.75">
      <c r="A181" s="4" t="s">
        <v>90</v>
      </c>
    </row>
    <row r="182" spans="1:1" ht="15.75">
      <c r="A182" s="5"/>
    </row>
    <row r="183" spans="1:1" ht="15.75">
      <c r="A183" s="5"/>
    </row>
    <row r="184" spans="1:1" ht="20.25">
      <c r="A184" s="2" t="s">
        <v>91</v>
      </c>
    </row>
    <row r="185" spans="1:1" ht="15.75">
      <c r="A185" s="5"/>
    </row>
    <row r="186" spans="1:1" ht="15.75">
      <c r="A186" s="5"/>
    </row>
    <row r="187" spans="1:1" ht="18">
      <c r="A187" s="3" t="s">
        <v>92</v>
      </c>
    </row>
    <row r="188" spans="1:1" ht="15.75">
      <c r="A188" s="4" t="s">
        <v>93</v>
      </c>
    </row>
    <row r="189" spans="1:1" ht="15.75">
      <c r="A189" s="5"/>
    </row>
    <row r="190" spans="1:1" ht="15.75">
      <c r="A190" s="4" t="s">
        <v>94</v>
      </c>
    </row>
    <row r="191" spans="1:1" ht="15.75">
      <c r="A191" s="4" t="s">
        <v>95</v>
      </c>
    </row>
    <row r="193" spans="1:1" ht="15.75">
      <c r="A193" s="5"/>
    </row>
    <row r="194" spans="1:1" ht="15.75">
      <c r="A194" s="4" t="s">
        <v>96</v>
      </c>
    </row>
    <row r="195" spans="1:1" ht="15.75">
      <c r="A195" s="5"/>
    </row>
    <row r="196" spans="1:1" ht="15.75">
      <c r="A196" s="4" t="s">
        <v>97</v>
      </c>
    </row>
    <row r="197" spans="1:1" ht="15.75">
      <c r="A197" s="5"/>
    </row>
    <row r="198" spans="1:1" ht="15.75">
      <c r="A198" s="4" t="s">
        <v>98</v>
      </c>
    </row>
    <row r="199" spans="1:1" ht="15.75">
      <c r="A199" s="5"/>
    </row>
    <row r="200" spans="1:1" ht="18">
      <c r="A200" s="3" t="s">
        <v>99</v>
      </c>
    </row>
    <row r="201" spans="1:1" ht="15.75">
      <c r="A201" s="4" t="s">
        <v>93</v>
      </c>
    </row>
    <row r="202" spans="1:1" ht="15.75">
      <c r="A202" s="5"/>
    </row>
    <row r="203" spans="1:1" ht="15.75">
      <c r="A203" s="4" t="s">
        <v>100</v>
      </c>
    </row>
    <row r="204" spans="1:1" ht="15.75">
      <c r="A204" s="5" t="s">
        <v>95</v>
      </c>
    </row>
    <row r="205" spans="1:1" ht="15.75">
      <c r="A205" s="5" t="s">
        <v>101</v>
      </c>
    </row>
    <row r="206" spans="1:1" ht="15.75">
      <c r="A206" s="5"/>
    </row>
    <row r="207" spans="1:1" ht="15.75">
      <c r="A207" s="4" t="s">
        <v>102</v>
      </c>
    </row>
    <row r="208" spans="1:1" ht="15.75">
      <c r="A208" s="5"/>
    </row>
    <row r="209" spans="1:1" ht="15.75">
      <c r="A209" s="4" t="s">
        <v>103</v>
      </c>
    </row>
    <row r="210" spans="1:1" ht="15.75">
      <c r="A210" s="5"/>
    </row>
    <row r="211" spans="1:1" ht="15.75">
      <c r="A211" s="4" t="s">
        <v>104</v>
      </c>
    </row>
    <row r="212" spans="1:1" ht="15.75">
      <c r="A212" s="5"/>
    </row>
    <row r="213" spans="1:1" ht="15.75">
      <c r="A213" s="9" t="s">
        <v>105</v>
      </c>
    </row>
    <row r="214" spans="1:1" ht="15.75">
      <c r="A214" s="4" t="s">
        <v>106</v>
      </c>
    </row>
    <row r="215" spans="1:1" ht="15.75">
      <c r="A215" s="5"/>
    </row>
    <row r="216" spans="1:1" ht="15.75">
      <c r="A216" s="4" t="s">
        <v>107</v>
      </c>
    </row>
    <row r="217" spans="1:1" ht="15.75">
      <c r="A217" s="5"/>
    </row>
    <row r="218" spans="1:1" ht="15.75">
      <c r="A218" s="4" t="s">
        <v>108</v>
      </c>
    </row>
    <row r="219" spans="1:1" ht="15.75">
      <c r="A219" s="5"/>
    </row>
    <row r="220" spans="1:1" ht="15.75">
      <c r="A220" s="9" t="s">
        <v>109</v>
      </c>
    </row>
    <row r="221" spans="1:1" ht="15.75">
      <c r="A221" s="4" t="s">
        <v>110</v>
      </c>
    </row>
    <row r="222" spans="1:1" ht="15.75">
      <c r="A222" s="5"/>
    </row>
    <row r="223" spans="1:1" ht="15.75">
      <c r="A223" s="4" t="s">
        <v>111</v>
      </c>
    </row>
    <row r="224" spans="1:1" ht="15.75">
      <c r="A224" s="5"/>
    </row>
    <row r="225" spans="1:1" ht="15.75">
      <c r="A225" s="4" t="s">
        <v>108</v>
      </c>
    </row>
    <row r="226" spans="1:1" ht="15.75">
      <c r="A226" s="5"/>
    </row>
    <row r="227" spans="1:1" ht="15.75">
      <c r="A227" s="9" t="s">
        <v>112</v>
      </c>
    </row>
    <row r="228" spans="1:1" ht="15.75">
      <c r="A228" s="4" t="s">
        <v>113</v>
      </c>
    </row>
    <row r="229" spans="1:1" ht="15.75">
      <c r="A229" s="5"/>
    </row>
    <row r="230" spans="1:1" ht="15.75">
      <c r="A230" s="4" t="s">
        <v>107</v>
      </c>
    </row>
    <row r="231" spans="1:1" ht="15.75">
      <c r="A231" s="5"/>
    </row>
    <row r="232" spans="1:1" ht="15.75">
      <c r="A232" s="4" t="s">
        <v>114</v>
      </c>
    </row>
    <row r="233" spans="1:1" ht="15.75">
      <c r="A233" s="5"/>
    </row>
    <row r="234" spans="1:1" ht="15.75">
      <c r="A234" s="5"/>
    </row>
    <row r="235" spans="1:1" ht="20.25">
      <c r="A235" s="2" t="s">
        <v>115</v>
      </c>
    </row>
    <row r="236" spans="1:1" ht="15.75">
      <c r="A236" s="5"/>
    </row>
    <row r="237" spans="1:1" ht="15.75">
      <c r="A237" s="4" t="s">
        <v>116</v>
      </c>
    </row>
    <row r="238" spans="1:1" ht="15.75">
      <c r="A238" s="5"/>
    </row>
    <row r="239" spans="1:1" ht="15.75">
      <c r="A239" s="5"/>
    </row>
    <row r="240" spans="1:1" ht="20.25">
      <c r="A240" s="2" t="s">
        <v>117</v>
      </c>
    </row>
    <row r="241" spans="1:1" ht="15.75">
      <c r="A241" s="5"/>
    </row>
    <row r="242" spans="1:1" ht="15.75">
      <c r="A242" s="4" t="s">
        <v>118</v>
      </c>
    </row>
    <row r="243" spans="1:1" ht="15.75">
      <c r="A243" s="5"/>
    </row>
    <row r="244" spans="1:1" ht="15.75">
      <c r="A244" s="4" t="s">
        <v>119</v>
      </c>
    </row>
    <row r="245" spans="1:1" ht="15.75">
      <c r="A245" s="5"/>
    </row>
    <row r="246" spans="1:1" ht="15.75">
      <c r="A246" s="4" t="s">
        <v>120</v>
      </c>
    </row>
    <row r="247" spans="1:1" ht="15.75">
      <c r="A247" s="5"/>
    </row>
    <row r="248" spans="1:1" ht="15.75">
      <c r="A248" s="4" t="s">
        <v>121</v>
      </c>
    </row>
    <row r="249" spans="1:1" ht="15.75">
      <c r="A249" s="5"/>
    </row>
    <row r="250" spans="1:1" ht="15.75">
      <c r="A250" s="4" t="s">
        <v>122</v>
      </c>
    </row>
    <row r="251" spans="1:1" ht="15.75">
      <c r="A251" s="5"/>
    </row>
    <row r="252" spans="1:1" ht="15.75">
      <c r="A252" s="4"/>
    </row>
    <row r="253" spans="1:1" ht="15.75">
      <c r="A253" s="5"/>
    </row>
    <row r="255" spans="1:1" ht="15.75">
      <c r="A255" s="5"/>
    </row>
    <row r="256" spans="1:1" ht="15.75">
      <c r="A256" s="5"/>
    </row>
    <row r="257" spans="1:2" ht="20.25">
      <c r="A257" s="2" t="s">
        <v>123</v>
      </c>
    </row>
    <row r="258" spans="1:2" ht="18">
      <c r="A258" s="3"/>
    </row>
    <row r="260" spans="1:2" ht="15.75">
      <c r="A260" s="5"/>
    </row>
    <row r="261" spans="1:2" ht="18">
      <c r="A261" s="46" t="s">
        <v>35</v>
      </c>
    </row>
    <row r="262" spans="1:2" ht="15.75">
      <c r="A262" s="5" t="s">
        <v>124</v>
      </c>
    </row>
    <row r="263" spans="1:2" ht="15.75">
      <c r="A263" s="5" t="s">
        <v>125</v>
      </c>
    </row>
    <row r="264" spans="1:2" ht="15.75">
      <c r="B264" s="5" t="s">
        <v>126</v>
      </c>
    </row>
    <row r="265" spans="1:2" ht="15.75">
      <c r="B265" s="5" t="s">
        <v>127</v>
      </c>
    </row>
    <row r="267" spans="1:2" ht="15.75">
      <c r="A267" s="4" t="s">
        <v>128</v>
      </c>
    </row>
    <row r="268" spans="1:2" ht="15.75">
      <c r="A268" s="5"/>
    </row>
    <row r="269" spans="1:2" ht="15.75">
      <c r="A269" s="4" t="s">
        <v>129</v>
      </c>
    </row>
    <row r="270" spans="1:2" ht="15.75">
      <c r="A270" s="5"/>
    </row>
    <row r="271" spans="1:2" ht="15.75">
      <c r="A271" s="4" t="s">
        <v>130</v>
      </c>
    </row>
    <row r="272" spans="1:2" ht="15.75">
      <c r="A272" s="5"/>
    </row>
    <row r="273" spans="1:2" ht="15.75">
      <c r="A273" s="4" t="s">
        <v>131</v>
      </c>
    </row>
    <row r="274" spans="1:2" ht="15.75">
      <c r="A274" s="5"/>
    </row>
    <row r="275" spans="1:2" ht="15.75">
      <c r="A275" s="4" t="s">
        <v>132</v>
      </c>
    </row>
    <row r="276" spans="1:2" ht="15.75">
      <c r="A276" s="5"/>
    </row>
    <row r="277" spans="1:2" ht="15.75">
      <c r="A277" s="4" t="s">
        <v>133</v>
      </c>
    </row>
    <row r="278" spans="1:2" ht="15.75">
      <c r="A278" s="5"/>
    </row>
    <row r="279" spans="1:2" ht="15.75">
      <c r="A279" s="4" t="s">
        <v>134</v>
      </c>
    </row>
    <row r="280" spans="1:2" ht="15.75">
      <c r="A280" s="5"/>
    </row>
    <row r="281" spans="1:2" ht="15.75">
      <c r="A281" s="4" t="s">
        <v>135</v>
      </c>
    </row>
    <row r="282" spans="1:2" ht="15.75">
      <c r="A282" s="5"/>
    </row>
    <row r="283" spans="1:2" ht="18">
      <c r="A283" s="3" t="s">
        <v>136</v>
      </c>
    </row>
    <row r="284" spans="1:2" ht="15.75">
      <c r="A284" s="5"/>
    </row>
    <row r="285" spans="1:2" ht="15.75">
      <c r="A285" s="4" t="s">
        <v>137</v>
      </c>
    </row>
    <row r="286" spans="1:2" ht="15.75">
      <c r="A286" s="5"/>
    </row>
    <row r="287" spans="1:2" ht="15.75">
      <c r="A287" s="5" t="s">
        <v>138</v>
      </c>
    </row>
    <row r="288" spans="1:2" ht="15.75">
      <c r="B288" s="5" t="s">
        <v>126</v>
      </c>
    </row>
    <row r="289" spans="1:2" ht="15.75">
      <c r="B289" s="5" t="s">
        <v>139</v>
      </c>
    </row>
    <row r="291" spans="1:2" ht="15.75">
      <c r="A291" s="4" t="s">
        <v>140</v>
      </c>
    </row>
    <row r="292" spans="1:2" ht="15.75">
      <c r="A292" s="5"/>
    </row>
    <row r="293" spans="1:2" ht="15.75">
      <c r="A293" s="4" t="s">
        <v>141</v>
      </c>
    </row>
    <row r="294" spans="1:2" ht="15.75">
      <c r="A294" s="5"/>
    </row>
    <row r="295" spans="1:2" ht="15.75">
      <c r="A295" s="4" t="s">
        <v>142</v>
      </c>
    </row>
    <row r="296" spans="1:2" ht="15.75">
      <c r="A296" s="5"/>
    </row>
    <row r="297" spans="1:2" ht="15.75">
      <c r="A297" s="5"/>
    </row>
    <row r="298" spans="1:2" ht="20.25">
      <c r="A298" s="2" t="s">
        <v>143</v>
      </c>
    </row>
    <row r="299" spans="1:2" ht="15.75">
      <c r="A299" s="10"/>
    </row>
    <row r="300" spans="1:2" ht="15.75">
      <c r="A300" s="4" t="s">
        <v>144</v>
      </c>
    </row>
    <row r="301" spans="1:2" ht="15.75">
      <c r="A301" s="5"/>
    </row>
    <row r="302" spans="1:2" ht="15.75">
      <c r="A302" s="4" t="s">
        <v>145</v>
      </c>
    </row>
    <row r="303" spans="1:2" ht="15.75">
      <c r="A303" s="5"/>
    </row>
    <row r="304" spans="1:2" ht="15.75">
      <c r="A304" s="4" t="s">
        <v>146</v>
      </c>
    </row>
    <row r="305" spans="1:1" ht="15.75">
      <c r="A305" s="5"/>
    </row>
    <row r="306" spans="1:1" ht="15.75">
      <c r="A306" s="4" t="s">
        <v>147</v>
      </c>
    </row>
    <row r="307" spans="1:1" ht="15.75">
      <c r="A307" s="5"/>
    </row>
    <row r="308" spans="1:1" ht="15.75">
      <c r="A308" s="5"/>
    </row>
    <row r="309" spans="1:1" ht="15.75">
      <c r="A309" s="4" t="s">
        <v>122</v>
      </c>
    </row>
    <row r="310" spans="1:1" ht="15.75">
      <c r="A310" s="5"/>
    </row>
    <row r="311" spans="1:1" ht="15.75">
      <c r="A311" s="4" t="s">
        <v>148</v>
      </c>
    </row>
    <row r="312" spans="1:1" ht="15.75">
      <c r="A312" s="5"/>
    </row>
    <row r="313" spans="1:1" ht="36">
      <c r="A313" s="44" t="s">
        <v>149</v>
      </c>
    </row>
    <row r="315" spans="1:1" ht="27">
      <c r="A315" s="45" t="s">
        <v>150</v>
      </c>
    </row>
    <row r="316" spans="1:1" ht="15.75">
      <c r="A316" s="5"/>
    </row>
    <row r="317" spans="1:1">
      <c r="A317" s="11" t="s">
        <v>151</v>
      </c>
    </row>
    <row r="318" spans="1:1" ht="15.75">
      <c r="A318" s="5"/>
    </row>
    <row r="319" spans="1:1">
      <c r="A319" s="11" t="s">
        <v>152</v>
      </c>
    </row>
    <row r="320" spans="1:1">
      <c r="A320" s="11" t="s">
        <v>153</v>
      </c>
    </row>
    <row r="321" spans="1:1">
      <c r="A321" s="11" t="s">
        <v>154</v>
      </c>
    </row>
    <row r="322" spans="1:1">
      <c r="A322" s="11" t="s">
        <v>155</v>
      </c>
    </row>
    <row r="323" spans="1:1" ht="15.75">
      <c r="A323" s="5"/>
    </row>
    <row r="324" spans="1:1">
      <c r="A324" s="11" t="s">
        <v>156</v>
      </c>
    </row>
    <row r="325" spans="1:1" ht="15.75">
      <c r="A325" s="5"/>
    </row>
    <row r="326" spans="1:1">
      <c r="A326" s="11" t="s">
        <v>157</v>
      </c>
    </row>
    <row r="327" spans="1:1">
      <c r="A327" s="11" t="s">
        <v>158</v>
      </c>
    </row>
    <row r="328" spans="1:1">
      <c r="A328" s="11" t="s">
        <v>159</v>
      </c>
    </row>
    <row r="329" spans="1:1" ht="15.75">
      <c r="A329" s="5"/>
    </row>
    <row r="330" spans="1:1">
      <c r="A330" s="11" t="s">
        <v>160</v>
      </c>
    </row>
    <row r="331" spans="1:1" ht="15.75">
      <c r="A331" s="5"/>
    </row>
    <row r="332" spans="1:1">
      <c r="A332" s="11" t="s">
        <v>161</v>
      </c>
    </row>
    <row r="333" spans="1:1">
      <c r="A333" s="11" t="s">
        <v>162</v>
      </c>
    </row>
    <row r="334" spans="1:1">
      <c r="A334" s="11" t="s">
        <v>163</v>
      </c>
    </row>
    <row r="335" spans="1:1" ht="15.75">
      <c r="A335" s="5"/>
    </row>
    <row r="336" spans="1:1" ht="22.5">
      <c r="A336" s="12" t="s">
        <v>164</v>
      </c>
    </row>
    <row r="338" spans="1:1">
      <c r="A338" s="11" t="s">
        <v>165</v>
      </c>
    </row>
    <row r="339" spans="1:1">
      <c r="A339" s="11"/>
    </row>
    <row r="340" spans="1:1">
      <c r="A340" s="11"/>
    </row>
    <row r="341" spans="1:1" ht="15.75">
      <c r="A341" s="5"/>
    </row>
    <row r="342" spans="1:1" ht="22.5">
      <c r="A342" s="12" t="s">
        <v>166</v>
      </c>
    </row>
    <row r="343" spans="1:1">
      <c r="A343" s="11" t="s">
        <v>167</v>
      </c>
    </row>
    <row r="344" spans="1:1">
      <c r="A344" s="11" t="s">
        <v>168</v>
      </c>
    </row>
    <row r="345" spans="1:1" ht="15.75">
      <c r="A345" s="5"/>
    </row>
    <row r="346" spans="1:1" ht="22.5">
      <c r="A346" s="12" t="s">
        <v>169</v>
      </c>
    </row>
    <row r="347" spans="1:1">
      <c r="A347" s="11" t="s">
        <v>170</v>
      </c>
    </row>
    <row r="348" spans="1:1" ht="15.75">
      <c r="A348" s="5"/>
    </row>
    <row r="350" spans="1:1" ht="22.5">
      <c r="A350" s="12" t="s">
        <v>171</v>
      </c>
    </row>
    <row r="351" spans="1:1">
      <c r="A351" s="37" t="s">
        <v>172</v>
      </c>
    </row>
    <row r="352" spans="1:1">
      <c r="A352" s="11" t="s">
        <v>173</v>
      </c>
    </row>
    <row r="353" spans="1:1">
      <c r="A353" s="11" t="s">
        <v>174</v>
      </c>
    </row>
    <row r="354" spans="1:1">
      <c r="A354" s="11" t="s">
        <v>175</v>
      </c>
    </row>
    <row r="355" spans="1:1">
      <c r="A355" s="11" t="s">
        <v>176</v>
      </c>
    </row>
    <row r="356" spans="1:1">
      <c r="A356" s="11" t="s">
        <v>177</v>
      </c>
    </row>
    <row r="357" spans="1:1">
      <c r="A357" s="11" t="s">
        <v>178</v>
      </c>
    </row>
    <row r="358" spans="1:1">
      <c r="A358" s="11" t="s">
        <v>179</v>
      </c>
    </row>
    <row r="359" spans="1:1">
      <c r="A359" s="11"/>
    </row>
    <row r="360" spans="1:1">
      <c r="A360" s="37" t="s">
        <v>180</v>
      </c>
    </row>
    <row r="361" spans="1:1">
      <c r="A361" s="11" t="s">
        <v>181</v>
      </c>
    </row>
    <row r="362" spans="1:1">
      <c r="A362" s="11" t="s">
        <v>182</v>
      </c>
    </row>
    <row r="363" spans="1:1">
      <c r="A363" s="11"/>
    </row>
    <row r="364" spans="1:1">
      <c r="A364" s="37" t="s">
        <v>183</v>
      </c>
    </row>
    <row r="365" spans="1:1">
      <c r="A365" s="11" t="s">
        <v>184</v>
      </c>
    </row>
    <row r="366" spans="1:1">
      <c r="A366" s="11" t="s">
        <v>185</v>
      </c>
    </row>
    <row r="367" spans="1:1">
      <c r="A367" s="11" t="s">
        <v>186</v>
      </c>
    </row>
    <row r="368" spans="1:1">
      <c r="A368" s="11"/>
    </row>
    <row r="369" spans="1:1">
      <c r="A369" s="37" t="s">
        <v>187</v>
      </c>
    </row>
    <row r="370" spans="1:1">
      <c r="A370" s="11" t="s">
        <v>188</v>
      </c>
    </row>
    <row r="371" spans="1:1">
      <c r="A371" s="11" t="s">
        <v>189</v>
      </c>
    </row>
    <row r="372" spans="1:1">
      <c r="A372" s="11" t="s">
        <v>190</v>
      </c>
    </row>
    <row r="373" spans="1:1">
      <c r="A373" s="11" t="s">
        <v>191</v>
      </c>
    </row>
    <row r="374" spans="1:1">
      <c r="A374" s="11"/>
    </row>
    <row r="375" spans="1:1">
      <c r="A375" s="37" t="s">
        <v>192</v>
      </c>
    </row>
    <row r="376" spans="1:1">
      <c r="A376" s="11" t="s">
        <v>193</v>
      </c>
    </row>
    <row r="377" spans="1:1">
      <c r="A377" s="11"/>
    </row>
    <row r="378" spans="1:1">
      <c r="A378" s="37" t="s">
        <v>194</v>
      </c>
    </row>
    <row r="379" spans="1:1">
      <c r="A379" s="11" t="s">
        <v>195</v>
      </c>
    </row>
    <row r="380" spans="1:1">
      <c r="A380" s="11" t="s">
        <v>196</v>
      </c>
    </row>
    <row r="381" spans="1:1">
      <c r="A381" s="11" t="s">
        <v>197</v>
      </c>
    </row>
    <row r="382" spans="1:1">
      <c r="A382" s="11" t="s">
        <v>198</v>
      </c>
    </row>
    <row r="383" spans="1:1">
      <c r="A383" s="11" t="s">
        <v>199</v>
      </c>
    </row>
    <row r="384" spans="1:1">
      <c r="A384" s="11"/>
    </row>
    <row r="385" spans="1:1">
      <c r="A385" s="38" t="s">
        <v>200</v>
      </c>
    </row>
    <row r="386" spans="1:1">
      <c r="A386" s="11" t="s">
        <v>201</v>
      </c>
    </row>
    <row r="387" spans="1:1">
      <c r="A387" s="11"/>
    </row>
    <row r="388" spans="1:1" ht="20.25">
      <c r="A388" s="43" t="s">
        <v>202</v>
      </c>
    </row>
    <row r="389" spans="1:1" ht="20.25">
      <c r="A389" s="43"/>
    </row>
    <row r="390" spans="1:1">
      <c r="A390" t="s">
        <v>203</v>
      </c>
    </row>
    <row r="391" spans="1:1">
      <c r="A391" t="s">
        <v>204</v>
      </c>
    </row>
    <row r="392" spans="1:1">
      <c r="A392" t="s">
        <v>205</v>
      </c>
    </row>
    <row r="393" spans="1:1">
      <c r="A393" t="s">
        <v>206</v>
      </c>
    </row>
    <row r="394" spans="1:1">
      <c r="A394" t="s">
        <v>207</v>
      </c>
    </row>
  </sheetData>
  <pageMargins left="0.7" right="0.7" top="0.75" bottom="0.75" header="0.3" footer="0.3"/>
  <pageSetup paperSize="9" scale="47" orientation="portrait" r:id="rId1"/>
  <rowBreaks count="4" manualBreakCount="4">
    <brk id="91" max="16383" man="1"/>
    <brk id="163" max="16383" man="1"/>
    <brk id="183" max="16383" man="1"/>
    <brk id="2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workbookViewId="0">
      <selection activeCell="A5" sqref="A5"/>
    </sheetView>
  </sheetViews>
  <sheetFormatPr defaultColWidth="11.42578125" defaultRowHeight="15"/>
  <cols>
    <col min="1" max="1" width="22.5703125" style="17" customWidth="1"/>
    <col min="2" max="2" width="33.7109375" style="17" customWidth="1"/>
    <col min="3" max="4" width="13.28515625" style="17" customWidth="1"/>
    <col min="5" max="5" width="5.42578125" style="17" customWidth="1"/>
    <col min="6" max="6" width="8.85546875" style="17" customWidth="1"/>
    <col min="7" max="7" width="14.85546875" style="24" customWidth="1"/>
    <col min="8" max="8" width="12.5703125" style="17" customWidth="1"/>
    <col min="9" max="9" width="11.28515625" style="25" customWidth="1"/>
    <col min="10" max="257" width="11.42578125" style="17"/>
    <col min="258" max="258" width="22.5703125" style="17" customWidth="1"/>
    <col min="259" max="260" width="13.28515625" style="17" customWidth="1"/>
    <col min="261" max="261" width="5.42578125" style="17" customWidth="1"/>
    <col min="262" max="262" width="7" style="17" customWidth="1"/>
    <col min="263" max="263" width="7.140625" style="17" customWidth="1"/>
    <col min="264" max="264" width="9.5703125" style="17" customWidth="1"/>
    <col min="265" max="265" width="11.28515625" style="17" customWidth="1"/>
    <col min="266" max="513" width="11.42578125" style="17"/>
    <col min="514" max="514" width="22.5703125" style="17" customWidth="1"/>
    <col min="515" max="516" width="13.28515625" style="17" customWidth="1"/>
    <col min="517" max="517" width="5.42578125" style="17" customWidth="1"/>
    <col min="518" max="518" width="7" style="17" customWidth="1"/>
    <col min="519" max="519" width="7.140625" style="17" customWidth="1"/>
    <col min="520" max="520" width="9.5703125" style="17" customWidth="1"/>
    <col min="521" max="521" width="11.28515625" style="17" customWidth="1"/>
    <col min="522" max="769" width="11.42578125" style="17"/>
    <col min="770" max="770" width="22.5703125" style="17" customWidth="1"/>
    <col min="771" max="772" width="13.28515625" style="17" customWidth="1"/>
    <col min="773" max="773" width="5.42578125" style="17" customWidth="1"/>
    <col min="774" max="774" width="7" style="17" customWidth="1"/>
    <col min="775" max="775" width="7.140625" style="17" customWidth="1"/>
    <col min="776" max="776" width="9.5703125" style="17" customWidth="1"/>
    <col min="777" max="777" width="11.28515625" style="17" customWidth="1"/>
    <col min="778" max="1025" width="11.42578125" style="17"/>
    <col min="1026" max="1026" width="22.5703125" style="17" customWidth="1"/>
    <col min="1027" max="1028" width="13.28515625" style="17" customWidth="1"/>
    <col min="1029" max="1029" width="5.42578125" style="17" customWidth="1"/>
    <col min="1030" max="1030" width="7" style="17" customWidth="1"/>
    <col min="1031" max="1031" width="7.140625" style="17" customWidth="1"/>
    <col min="1032" max="1032" width="9.5703125" style="17" customWidth="1"/>
    <col min="1033" max="1033" width="11.28515625" style="17" customWidth="1"/>
    <col min="1034" max="1281" width="11.42578125" style="17"/>
    <col min="1282" max="1282" width="22.5703125" style="17" customWidth="1"/>
    <col min="1283" max="1284" width="13.28515625" style="17" customWidth="1"/>
    <col min="1285" max="1285" width="5.42578125" style="17" customWidth="1"/>
    <col min="1286" max="1286" width="7" style="17" customWidth="1"/>
    <col min="1287" max="1287" width="7.140625" style="17" customWidth="1"/>
    <col min="1288" max="1288" width="9.5703125" style="17" customWidth="1"/>
    <col min="1289" max="1289" width="11.28515625" style="17" customWidth="1"/>
    <col min="1290" max="1537" width="11.42578125" style="17"/>
    <col min="1538" max="1538" width="22.5703125" style="17" customWidth="1"/>
    <col min="1539" max="1540" width="13.28515625" style="17" customWidth="1"/>
    <col min="1541" max="1541" width="5.42578125" style="17" customWidth="1"/>
    <col min="1542" max="1542" width="7" style="17" customWidth="1"/>
    <col min="1543" max="1543" width="7.140625" style="17" customWidth="1"/>
    <col min="1544" max="1544" width="9.5703125" style="17" customWidth="1"/>
    <col min="1545" max="1545" width="11.28515625" style="17" customWidth="1"/>
    <col min="1546" max="1793" width="11.42578125" style="17"/>
    <col min="1794" max="1794" width="22.5703125" style="17" customWidth="1"/>
    <col min="1795" max="1796" width="13.28515625" style="17" customWidth="1"/>
    <col min="1797" max="1797" width="5.42578125" style="17" customWidth="1"/>
    <col min="1798" max="1798" width="7" style="17" customWidth="1"/>
    <col min="1799" max="1799" width="7.140625" style="17" customWidth="1"/>
    <col min="1800" max="1800" width="9.5703125" style="17" customWidth="1"/>
    <col min="1801" max="1801" width="11.28515625" style="17" customWidth="1"/>
    <col min="1802" max="2049" width="11.42578125" style="17"/>
    <col min="2050" max="2050" width="22.5703125" style="17" customWidth="1"/>
    <col min="2051" max="2052" width="13.28515625" style="17" customWidth="1"/>
    <col min="2053" max="2053" width="5.42578125" style="17" customWidth="1"/>
    <col min="2054" max="2054" width="7" style="17" customWidth="1"/>
    <col min="2055" max="2055" width="7.140625" style="17" customWidth="1"/>
    <col min="2056" max="2056" width="9.5703125" style="17" customWidth="1"/>
    <col min="2057" max="2057" width="11.28515625" style="17" customWidth="1"/>
    <col min="2058" max="2305" width="11.42578125" style="17"/>
    <col min="2306" max="2306" width="22.5703125" style="17" customWidth="1"/>
    <col min="2307" max="2308" width="13.28515625" style="17" customWidth="1"/>
    <col min="2309" max="2309" width="5.42578125" style="17" customWidth="1"/>
    <col min="2310" max="2310" width="7" style="17" customWidth="1"/>
    <col min="2311" max="2311" width="7.140625" style="17" customWidth="1"/>
    <col min="2312" max="2312" width="9.5703125" style="17" customWidth="1"/>
    <col min="2313" max="2313" width="11.28515625" style="17" customWidth="1"/>
    <col min="2314" max="2561" width="11.42578125" style="17"/>
    <col min="2562" max="2562" width="22.5703125" style="17" customWidth="1"/>
    <col min="2563" max="2564" width="13.28515625" style="17" customWidth="1"/>
    <col min="2565" max="2565" width="5.42578125" style="17" customWidth="1"/>
    <col min="2566" max="2566" width="7" style="17" customWidth="1"/>
    <col min="2567" max="2567" width="7.140625" style="17" customWidth="1"/>
    <col min="2568" max="2568" width="9.5703125" style="17" customWidth="1"/>
    <col min="2569" max="2569" width="11.28515625" style="17" customWidth="1"/>
    <col min="2570" max="2817" width="11.42578125" style="17"/>
    <col min="2818" max="2818" width="22.5703125" style="17" customWidth="1"/>
    <col min="2819" max="2820" width="13.28515625" style="17" customWidth="1"/>
    <col min="2821" max="2821" width="5.42578125" style="17" customWidth="1"/>
    <col min="2822" max="2822" width="7" style="17" customWidth="1"/>
    <col min="2823" max="2823" width="7.140625" style="17" customWidth="1"/>
    <col min="2824" max="2824" width="9.5703125" style="17" customWidth="1"/>
    <col min="2825" max="2825" width="11.28515625" style="17" customWidth="1"/>
    <col min="2826" max="3073" width="11.42578125" style="17"/>
    <col min="3074" max="3074" width="22.5703125" style="17" customWidth="1"/>
    <col min="3075" max="3076" width="13.28515625" style="17" customWidth="1"/>
    <col min="3077" max="3077" width="5.42578125" style="17" customWidth="1"/>
    <col min="3078" max="3078" width="7" style="17" customWidth="1"/>
    <col min="3079" max="3079" width="7.140625" style="17" customWidth="1"/>
    <col min="3080" max="3080" width="9.5703125" style="17" customWidth="1"/>
    <col min="3081" max="3081" width="11.28515625" style="17" customWidth="1"/>
    <col min="3082" max="3329" width="11.42578125" style="17"/>
    <col min="3330" max="3330" width="22.5703125" style="17" customWidth="1"/>
    <col min="3331" max="3332" width="13.28515625" style="17" customWidth="1"/>
    <col min="3333" max="3333" width="5.42578125" style="17" customWidth="1"/>
    <col min="3334" max="3334" width="7" style="17" customWidth="1"/>
    <col min="3335" max="3335" width="7.140625" style="17" customWidth="1"/>
    <col min="3336" max="3336" width="9.5703125" style="17" customWidth="1"/>
    <col min="3337" max="3337" width="11.28515625" style="17" customWidth="1"/>
    <col min="3338" max="3585" width="11.42578125" style="17"/>
    <col min="3586" max="3586" width="22.5703125" style="17" customWidth="1"/>
    <col min="3587" max="3588" width="13.28515625" style="17" customWidth="1"/>
    <col min="3589" max="3589" width="5.42578125" style="17" customWidth="1"/>
    <col min="3590" max="3590" width="7" style="17" customWidth="1"/>
    <col min="3591" max="3591" width="7.140625" style="17" customWidth="1"/>
    <col min="3592" max="3592" width="9.5703125" style="17" customWidth="1"/>
    <col min="3593" max="3593" width="11.28515625" style="17" customWidth="1"/>
    <col min="3594" max="3841" width="11.42578125" style="17"/>
    <col min="3842" max="3842" width="22.5703125" style="17" customWidth="1"/>
    <col min="3843" max="3844" width="13.28515625" style="17" customWidth="1"/>
    <col min="3845" max="3845" width="5.42578125" style="17" customWidth="1"/>
    <col min="3846" max="3846" width="7" style="17" customWidth="1"/>
    <col min="3847" max="3847" width="7.140625" style="17" customWidth="1"/>
    <col min="3848" max="3848" width="9.5703125" style="17" customWidth="1"/>
    <col min="3849" max="3849" width="11.28515625" style="17" customWidth="1"/>
    <col min="3850" max="4097" width="11.42578125" style="17"/>
    <col min="4098" max="4098" width="22.5703125" style="17" customWidth="1"/>
    <col min="4099" max="4100" width="13.28515625" style="17" customWidth="1"/>
    <col min="4101" max="4101" width="5.42578125" style="17" customWidth="1"/>
    <col min="4102" max="4102" width="7" style="17" customWidth="1"/>
    <col min="4103" max="4103" width="7.140625" style="17" customWidth="1"/>
    <col min="4104" max="4104" width="9.5703125" style="17" customWidth="1"/>
    <col min="4105" max="4105" width="11.28515625" style="17" customWidth="1"/>
    <col min="4106" max="4353" width="11.42578125" style="17"/>
    <col min="4354" max="4354" width="22.5703125" style="17" customWidth="1"/>
    <col min="4355" max="4356" width="13.28515625" style="17" customWidth="1"/>
    <col min="4357" max="4357" width="5.42578125" style="17" customWidth="1"/>
    <col min="4358" max="4358" width="7" style="17" customWidth="1"/>
    <col min="4359" max="4359" width="7.140625" style="17" customWidth="1"/>
    <col min="4360" max="4360" width="9.5703125" style="17" customWidth="1"/>
    <col min="4361" max="4361" width="11.28515625" style="17" customWidth="1"/>
    <col min="4362" max="4609" width="11.42578125" style="17"/>
    <col min="4610" max="4610" width="22.5703125" style="17" customWidth="1"/>
    <col min="4611" max="4612" width="13.28515625" style="17" customWidth="1"/>
    <col min="4613" max="4613" width="5.42578125" style="17" customWidth="1"/>
    <col min="4614" max="4614" width="7" style="17" customWidth="1"/>
    <col min="4615" max="4615" width="7.140625" style="17" customWidth="1"/>
    <col min="4616" max="4616" width="9.5703125" style="17" customWidth="1"/>
    <col min="4617" max="4617" width="11.28515625" style="17" customWidth="1"/>
    <col min="4618" max="4865" width="11.42578125" style="17"/>
    <col min="4866" max="4866" width="22.5703125" style="17" customWidth="1"/>
    <col min="4867" max="4868" width="13.28515625" style="17" customWidth="1"/>
    <col min="4869" max="4869" width="5.42578125" style="17" customWidth="1"/>
    <col min="4870" max="4870" width="7" style="17" customWidth="1"/>
    <col min="4871" max="4871" width="7.140625" style="17" customWidth="1"/>
    <col min="4872" max="4872" width="9.5703125" style="17" customWidth="1"/>
    <col min="4873" max="4873" width="11.28515625" style="17" customWidth="1"/>
    <col min="4874" max="5121" width="11.42578125" style="17"/>
    <col min="5122" max="5122" width="22.5703125" style="17" customWidth="1"/>
    <col min="5123" max="5124" width="13.28515625" style="17" customWidth="1"/>
    <col min="5125" max="5125" width="5.42578125" style="17" customWidth="1"/>
    <col min="5126" max="5126" width="7" style="17" customWidth="1"/>
    <col min="5127" max="5127" width="7.140625" style="17" customWidth="1"/>
    <col min="5128" max="5128" width="9.5703125" style="17" customWidth="1"/>
    <col min="5129" max="5129" width="11.28515625" style="17" customWidth="1"/>
    <col min="5130" max="5377" width="11.42578125" style="17"/>
    <col min="5378" max="5378" width="22.5703125" style="17" customWidth="1"/>
    <col min="5379" max="5380" width="13.28515625" style="17" customWidth="1"/>
    <col min="5381" max="5381" width="5.42578125" style="17" customWidth="1"/>
    <col min="5382" max="5382" width="7" style="17" customWidth="1"/>
    <col min="5383" max="5383" width="7.140625" style="17" customWidth="1"/>
    <col min="5384" max="5384" width="9.5703125" style="17" customWidth="1"/>
    <col min="5385" max="5385" width="11.28515625" style="17" customWidth="1"/>
    <col min="5386" max="5633" width="11.42578125" style="17"/>
    <col min="5634" max="5634" width="22.5703125" style="17" customWidth="1"/>
    <col min="5635" max="5636" width="13.28515625" style="17" customWidth="1"/>
    <col min="5637" max="5637" width="5.42578125" style="17" customWidth="1"/>
    <col min="5638" max="5638" width="7" style="17" customWidth="1"/>
    <col min="5639" max="5639" width="7.140625" style="17" customWidth="1"/>
    <col min="5640" max="5640" width="9.5703125" style="17" customWidth="1"/>
    <col min="5641" max="5641" width="11.28515625" style="17" customWidth="1"/>
    <col min="5642" max="5889" width="11.42578125" style="17"/>
    <col min="5890" max="5890" width="22.5703125" style="17" customWidth="1"/>
    <col min="5891" max="5892" width="13.28515625" style="17" customWidth="1"/>
    <col min="5893" max="5893" width="5.42578125" style="17" customWidth="1"/>
    <col min="5894" max="5894" width="7" style="17" customWidth="1"/>
    <col min="5895" max="5895" width="7.140625" style="17" customWidth="1"/>
    <col min="5896" max="5896" width="9.5703125" style="17" customWidth="1"/>
    <col min="5897" max="5897" width="11.28515625" style="17" customWidth="1"/>
    <col min="5898" max="6145" width="11.42578125" style="17"/>
    <col min="6146" max="6146" width="22.5703125" style="17" customWidth="1"/>
    <col min="6147" max="6148" width="13.28515625" style="17" customWidth="1"/>
    <col min="6149" max="6149" width="5.42578125" style="17" customWidth="1"/>
    <col min="6150" max="6150" width="7" style="17" customWidth="1"/>
    <col min="6151" max="6151" width="7.140625" style="17" customWidth="1"/>
    <col min="6152" max="6152" width="9.5703125" style="17" customWidth="1"/>
    <col min="6153" max="6153" width="11.28515625" style="17" customWidth="1"/>
    <col min="6154" max="6401" width="11.42578125" style="17"/>
    <col min="6402" max="6402" width="22.5703125" style="17" customWidth="1"/>
    <col min="6403" max="6404" width="13.28515625" style="17" customWidth="1"/>
    <col min="6405" max="6405" width="5.42578125" style="17" customWidth="1"/>
    <col min="6406" max="6406" width="7" style="17" customWidth="1"/>
    <col min="6407" max="6407" width="7.140625" style="17" customWidth="1"/>
    <col min="6408" max="6408" width="9.5703125" style="17" customWidth="1"/>
    <col min="6409" max="6409" width="11.28515625" style="17" customWidth="1"/>
    <col min="6410" max="6657" width="11.42578125" style="17"/>
    <col min="6658" max="6658" width="22.5703125" style="17" customWidth="1"/>
    <col min="6659" max="6660" width="13.28515625" style="17" customWidth="1"/>
    <col min="6661" max="6661" width="5.42578125" style="17" customWidth="1"/>
    <col min="6662" max="6662" width="7" style="17" customWidth="1"/>
    <col min="6663" max="6663" width="7.140625" style="17" customWidth="1"/>
    <col min="6664" max="6664" width="9.5703125" style="17" customWidth="1"/>
    <col min="6665" max="6665" width="11.28515625" style="17" customWidth="1"/>
    <col min="6666" max="6913" width="11.42578125" style="17"/>
    <col min="6914" max="6914" width="22.5703125" style="17" customWidth="1"/>
    <col min="6915" max="6916" width="13.28515625" style="17" customWidth="1"/>
    <col min="6917" max="6917" width="5.42578125" style="17" customWidth="1"/>
    <col min="6918" max="6918" width="7" style="17" customWidth="1"/>
    <col min="6919" max="6919" width="7.140625" style="17" customWidth="1"/>
    <col min="6920" max="6920" width="9.5703125" style="17" customWidth="1"/>
    <col min="6921" max="6921" width="11.28515625" style="17" customWidth="1"/>
    <col min="6922" max="7169" width="11.42578125" style="17"/>
    <col min="7170" max="7170" width="22.5703125" style="17" customWidth="1"/>
    <col min="7171" max="7172" width="13.28515625" style="17" customWidth="1"/>
    <col min="7173" max="7173" width="5.42578125" style="17" customWidth="1"/>
    <col min="7174" max="7174" width="7" style="17" customWidth="1"/>
    <col min="7175" max="7175" width="7.140625" style="17" customWidth="1"/>
    <col min="7176" max="7176" width="9.5703125" style="17" customWidth="1"/>
    <col min="7177" max="7177" width="11.28515625" style="17" customWidth="1"/>
    <col min="7178" max="7425" width="11.42578125" style="17"/>
    <col min="7426" max="7426" width="22.5703125" style="17" customWidth="1"/>
    <col min="7427" max="7428" width="13.28515625" style="17" customWidth="1"/>
    <col min="7429" max="7429" width="5.42578125" style="17" customWidth="1"/>
    <col min="7430" max="7430" width="7" style="17" customWidth="1"/>
    <col min="7431" max="7431" width="7.140625" style="17" customWidth="1"/>
    <col min="7432" max="7432" width="9.5703125" style="17" customWidth="1"/>
    <col min="7433" max="7433" width="11.28515625" style="17" customWidth="1"/>
    <col min="7434" max="7681" width="11.42578125" style="17"/>
    <col min="7682" max="7682" width="22.5703125" style="17" customWidth="1"/>
    <col min="7683" max="7684" width="13.28515625" style="17" customWidth="1"/>
    <col min="7685" max="7685" width="5.42578125" style="17" customWidth="1"/>
    <col min="7686" max="7686" width="7" style="17" customWidth="1"/>
    <col min="7687" max="7687" width="7.140625" style="17" customWidth="1"/>
    <col min="7688" max="7688" width="9.5703125" style="17" customWidth="1"/>
    <col min="7689" max="7689" width="11.28515625" style="17" customWidth="1"/>
    <col min="7690" max="7937" width="11.42578125" style="17"/>
    <col min="7938" max="7938" width="22.5703125" style="17" customWidth="1"/>
    <col min="7939" max="7940" width="13.28515625" style="17" customWidth="1"/>
    <col min="7941" max="7941" width="5.42578125" style="17" customWidth="1"/>
    <col min="7942" max="7942" width="7" style="17" customWidth="1"/>
    <col min="7943" max="7943" width="7.140625" style="17" customWidth="1"/>
    <col min="7944" max="7944" width="9.5703125" style="17" customWidth="1"/>
    <col min="7945" max="7945" width="11.28515625" style="17" customWidth="1"/>
    <col min="7946" max="8193" width="11.42578125" style="17"/>
    <col min="8194" max="8194" width="22.5703125" style="17" customWidth="1"/>
    <col min="8195" max="8196" width="13.28515625" style="17" customWidth="1"/>
    <col min="8197" max="8197" width="5.42578125" style="17" customWidth="1"/>
    <col min="8198" max="8198" width="7" style="17" customWidth="1"/>
    <col min="8199" max="8199" width="7.140625" style="17" customWidth="1"/>
    <col min="8200" max="8200" width="9.5703125" style="17" customWidth="1"/>
    <col min="8201" max="8201" width="11.28515625" style="17" customWidth="1"/>
    <col min="8202" max="8449" width="11.42578125" style="17"/>
    <col min="8450" max="8450" width="22.5703125" style="17" customWidth="1"/>
    <col min="8451" max="8452" width="13.28515625" style="17" customWidth="1"/>
    <col min="8453" max="8453" width="5.42578125" style="17" customWidth="1"/>
    <col min="8454" max="8454" width="7" style="17" customWidth="1"/>
    <col min="8455" max="8455" width="7.140625" style="17" customWidth="1"/>
    <col min="8456" max="8456" width="9.5703125" style="17" customWidth="1"/>
    <col min="8457" max="8457" width="11.28515625" style="17" customWidth="1"/>
    <col min="8458" max="8705" width="11.42578125" style="17"/>
    <col min="8706" max="8706" width="22.5703125" style="17" customWidth="1"/>
    <col min="8707" max="8708" width="13.28515625" style="17" customWidth="1"/>
    <col min="8709" max="8709" width="5.42578125" style="17" customWidth="1"/>
    <col min="8710" max="8710" width="7" style="17" customWidth="1"/>
    <col min="8711" max="8711" width="7.140625" style="17" customWidth="1"/>
    <col min="8712" max="8712" width="9.5703125" style="17" customWidth="1"/>
    <col min="8713" max="8713" width="11.28515625" style="17" customWidth="1"/>
    <col min="8714" max="8961" width="11.42578125" style="17"/>
    <col min="8962" max="8962" width="22.5703125" style="17" customWidth="1"/>
    <col min="8963" max="8964" width="13.28515625" style="17" customWidth="1"/>
    <col min="8965" max="8965" width="5.42578125" style="17" customWidth="1"/>
    <col min="8966" max="8966" width="7" style="17" customWidth="1"/>
    <col min="8967" max="8967" width="7.140625" style="17" customWidth="1"/>
    <col min="8968" max="8968" width="9.5703125" style="17" customWidth="1"/>
    <col min="8969" max="8969" width="11.28515625" style="17" customWidth="1"/>
    <col min="8970" max="9217" width="11.42578125" style="17"/>
    <col min="9218" max="9218" width="22.5703125" style="17" customWidth="1"/>
    <col min="9219" max="9220" width="13.28515625" style="17" customWidth="1"/>
    <col min="9221" max="9221" width="5.42578125" style="17" customWidth="1"/>
    <col min="9222" max="9222" width="7" style="17" customWidth="1"/>
    <col min="9223" max="9223" width="7.140625" style="17" customWidth="1"/>
    <col min="9224" max="9224" width="9.5703125" style="17" customWidth="1"/>
    <col min="9225" max="9225" width="11.28515625" style="17" customWidth="1"/>
    <col min="9226" max="9473" width="11.42578125" style="17"/>
    <col min="9474" max="9474" width="22.5703125" style="17" customWidth="1"/>
    <col min="9475" max="9476" width="13.28515625" style="17" customWidth="1"/>
    <col min="9477" max="9477" width="5.42578125" style="17" customWidth="1"/>
    <col min="9478" max="9478" width="7" style="17" customWidth="1"/>
    <col min="9479" max="9479" width="7.140625" style="17" customWidth="1"/>
    <col min="9480" max="9480" width="9.5703125" style="17" customWidth="1"/>
    <col min="9481" max="9481" width="11.28515625" style="17" customWidth="1"/>
    <col min="9482" max="9729" width="11.42578125" style="17"/>
    <col min="9730" max="9730" width="22.5703125" style="17" customWidth="1"/>
    <col min="9731" max="9732" width="13.28515625" style="17" customWidth="1"/>
    <col min="9733" max="9733" width="5.42578125" style="17" customWidth="1"/>
    <col min="9734" max="9734" width="7" style="17" customWidth="1"/>
    <col min="9735" max="9735" width="7.140625" style="17" customWidth="1"/>
    <col min="9736" max="9736" width="9.5703125" style="17" customWidth="1"/>
    <col min="9737" max="9737" width="11.28515625" style="17" customWidth="1"/>
    <col min="9738" max="9985" width="11.42578125" style="17"/>
    <col min="9986" max="9986" width="22.5703125" style="17" customWidth="1"/>
    <col min="9987" max="9988" width="13.28515625" style="17" customWidth="1"/>
    <col min="9989" max="9989" width="5.42578125" style="17" customWidth="1"/>
    <col min="9990" max="9990" width="7" style="17" customWidth="1"/>
    <col min="9991" max="9991" width="7.140625" style="17" customWidth="1"/>
    <col min="9992" max="9992" width="9.5703125" style="17" customWidth="1"/>
    <col min="9993" max="9993" width="11.28515625" style="17" customWidth="1"/>
    <col min="9994" max="10241" width="11.42578125" style="17"/>
    <col min="10242" max="10242" width="22.5703125" style="17" customWidth="1"/>
    <col min="10243" max="10244" width="13.28515625" style="17" customWidth="1"/>
    <col min="10245" max="10245" width="5.42578125" style="17" customWidth="1"/>
    <col min="10246" max="10246" width="7" style="17" customWidth="1"/>
    <col min="10247" max="10247" width="7.140625" style="17" customWidth="1"/>
    <col min="10248" max="10248" width="9.5703125" style="17" customWidth="1"/>
    <col min="10249" max="10249" width="11.28515625" style="17" customWidth="1"/>
    <col min="10250" max="10497" width="11.42578125" style="17"/>
    <col min="10498" max="10498" width="22.5703125" style="17" customWidth="1"/>
    <col min="10499" max="10500" width="13.28515625" style="17" customWidth="1"/>
    <col min="10501" max="10501" width="5.42578125" style="17" customWidth="1"/>
    <col min="10502" max="10502" width="7" style="17" customWidth="1"/>
    <col min="10503" max="10503" width="7.140625" style="17" customWidth="1"/>
    <col min="10504" max="10504" width="9.5703125" style="17" customWidth="1"/>
    <col min="10505" max="10505" width="11.28515625" style="17" customWidth="1"/>
    <col min="10506" max="10753" width="11.42578125" style="17"/>
    <col min="10754" max="10754" width="22.5703125" style="17" customWidth="1"/>
    <col min="10755" max="10756" width="13.28515625" style="17" customWidth="1"/>
    <col min="10757" max="10757" width="5.42578125" style="17" customWidth="1"/>
    <col min="10758" max="10758" width="7" style="17" customWidth="1"/>
    <col min="10759" max="10759" width="7.140625" style="17" customWidth="1"/>
    <col min="10760" max="10760" width="9.5703125" style="17" customWidth="1"/>
    <col min="10761" max="10761" width="11.28515625" style="17" customWidth="1"/>
    <col min="10762" max="11009" width="11.42578125" style="17"/>
    <col min="11010" max="11010" width="22.5703125" style="17" customWidth="1"/>
    <col min="11011" max="11012" width="13.28515625" style="17" customWidth="1"/>
    <col min="11013" max="11013" width="5.42578125" style="17" customWidth="1"/>
    <col min="11014" max="11014" width="7" style="17" customWidth="1"/>
    <col min="11015" max="11015" width="7.140625" style="17" customWidth="1"/>
    <col min="11016" max="11016" width="9.5703125" style="17" customWidth="1"/>
    <col min="11017" max="11017" width="11.28515625" style="17" customWidth="1"/>
    <col min="11018" max="11265" width="11.42578125" style="17"/>
    <col min="11266" max="11266" width="22.5703125" style="17" customWidth="1"/>
    <col min="11267" max="11268" width="13.28515625" style="17" customWidth="1"/>
    <col min="11269" max="11269" width="5.42578125" style="17" customWidth="1"/>
    <col min="11270" max="11270" width="7" style="17" customWidth="1"/>
    <col min="11271" max="11271" width="7.140625" style="17" customWidth="1"/>
    <col min="11272" max="11272" width="9.5703125" style="17" customWidth="1"/>
    <col min="11273" max="11273" width="11.28515625" style="17" customWidth="1"/>
    <col min="11274" max="11521" width="11.42578125" style="17"/>
    <col min="11522" max="11522" width="22.5703125" style="17" customWidth="1"/>
    <col min="11523" max="11524" width="13.28515625" style="17" customWidth="1"/>
    <col min="11525" max="11525" width="5.42578125" style="17" customWidth="1"/>
    <col min="11526" max="11526" width="7" style="17" customWidth="1"/>
    <col min="11527" max="11527" width="7.140625" style="17" customWidth="1"/>
    <col min="11528" max="11528" width="9.5703125" style="17" customWidth="1"/>
    <col min="11529" max="11529" width="11.28515625" style="17" customWidth="1"/>
    <col min="11530" max="11777" width="11.42578125" style="17"/>
    <col min="11778" max="11778" width="22.5703125" style="17" customWidth="1"/>
    <col min="11779" max="11780" width="13.28515625" style="17" customWidth="1"/>
    <col min="11781" max="11781" width="5.42578125" style="17" customWidth="1"/>
    <col min="11782" max="11782" width="7" style="17" customWidth="1"/>
    <col min="11783" max="11783" width="7.140625" style="17" customWidth="1"/>
    <col min="11784" max="11784" width="9.5703125" style="17" customWidth="1"/>
    <col min="11785" max="11785" width="11.28515625" style="17" customWidth="1"/>
    <col min="11786" max="12033" width="11.42578125" style="17"/>
    <col min="12034" max="12034" width="22.5703125" style="17" customWidth="1"/>
    <col min="12035" max="12036" width="13.28515625" style="17" customWidth="1"/>
    <col min="12037" max="12037" width="5.42578125" style="17" customWidth="1"/>
    <col min="12038" max="12038" width="7" style="17" customWidth="1"/>
    <col min="12039" max="12039" width="7.140625" style="17" customWidth="1"/>
    <col min="12040" max="12040" width="9.5703125" style="17" customWidth="1"/>
    <col min="12041" max="12041" width="11.28515625" style="17" customWidth="1"/>
    <col min="12042" max="12289" width="11.42578125" style="17"/>
    <col min="12290" max="12290" width="22.5703125" style="17" customWidth="1"/>
    <col min="12291" max="12292" width="13.28515625" style="17" customWidth="1"/>
    <col min="12293" max="12293" width="5.42578125" style="17" customWidth="1"/>
    <col min="12294" max="12294" width="7" style="17" customWidth="1"/>
    <col min="12295" max="12295" width="7.140625" style="17" customWidth="1"/>
    <col min="12296" max="12296" width="9.5703125" style="17" customWidth="1"/>
    <col min="12297" max="12297" width="11.28515625" style="17" customWidth="1"/>
    <col min="12298" max="12545" width="11.42578125" style="17"/>
    <col min="12546" max="12546" width="22.5703125" style="17" customWidth="1"/>
    <col min="12547" max="12548" width="13.28515625" style="17" customWidth="1"/>
    <col min="12549" max="12549" width="5.42578125" style="17" customWidth="1"/>
    <col min="12550" max="12550" width="7" style="17" customWidth="1"/>
    <col min="12551" max="12551" width="7.140625" style="17" customWidth="1"/>
    <col min="12552" max="12552" width="9.5703125" style="17" customWidth="1"/>
    <col min="12553" max="12553" width="11.28515625" style="17" customWidth="1"/>
    <col min="12554" max="12801" width="11.42578125" style="17"/>
    <col min="12802" max="12802" width="22.5703125" style="17" customWidth="1"/>
    <col min="12803" max="12804" width="13.28515625" style="17" customWidth="1"/>
    <col min="12805" max="12805" width="5.42578125" style="17" customWidth="1"/>
    <col min="12806" max="12806" width="7" style="17" customWidth="1"/>
    <col min="12807" max="12807" width="7.140625" style="17" customWidth="1"/>
    <col min="12808" max="12808" width="9.5703125" style="17" customWidth="1"/>
    <col min="12809" max="12809" width="11.28515625" style="17" customWidth="1"/>
    <col min="12810" max="13057" width="11.42578125" style="17"/>
    <col min="13058" max="13058" width="22.5703125" style="17" customWidth="1"/>
    <col min="13059" max="13060" width="13.28515625" style="17" customWidth="1"/>
    <col min="13061" max="13061" width="5.42578125" style="17" customWidth="1"/>
    <col min="13062" max="13062" width="7" style="17" customWidth="1"/>
    <col min="13063" max="13063" width="7.140625" style="17" customWidth="1"/>
    <col min="13064" max="13064" width="9.5703125" style="17" customWidth="1"/>
    <col min="13065" max="13065" width="11.28515625" style="17" customWidth="1"/>
    <col min="13066" max="13313" width="11.42578125" style="17"/>
    <col min="13314" max="13314" width="22.5703125" style="17" customWidth="1"/>
    <col min="13315" max="13316" width="13.28515625" style="17" customWidth="1"/>
    <col min="13317" max="13317" width="5.42578125" style="17" customWidth="1"/>
    <col min="13318" max="13318" width="7" style="17" customWidth="1"/>
    <col min="13319" max="13319" width="7.140625" style="17" customWidth="1"/>
    <col min="13320" max="13320" width="9.5703125" style="17" customWidth="1"/>
    <col min="13321" max="13321" width="11.28515625" style="17" customWidth="1"/>
    <col min="13322" max="13569" width="11.42578125" style="17"/>
    <col min="13570" max="13570" width="22.5703125" style="17" customWidth="1"/>
    <col min="13571" max="13572" width="13.28515625" style="17" customWidth="1"/>
    <col min="13573" max="13573" width="5.42578125" style="17" customWidth="1"/>
    <col min="13574" max="13574" width="7" style="17" customWidth="1"/>
    <col min="13575" max="13575" width="7.140625" style="17" customWidth="1"/>
    <col min="13576" max="13576" width="9.5703125" style="17" customWidth="1"/>
    <col min="13577" max="13577" width="11.28515625" style="17" customWidth="1"/>
    <col min="13578" max="13825" width="11.42578125" style="17"/>
    <col min="13826" max="13826" width="22.5703125" style="17" customWidth="1"/>
    <col min="13827" max="13828" width="13.28515625" style="17" customWidth="1"/>
    <col min="13829" max="13829" width="5.42578125" style="17" customWidth="1"/>
    <col min="13830" max="13830" width="7" style="17" customWidth="1"/>
    <col min="13831" max="13831" width="7.140625" style="17" customWidth="1"/>
    <col min="13832" max="13832" width="9.5703125" style="17" customWidth="1"/>
    <col min="13833" max="13833" width="11.28515625" style="17" customWidth="1"/>
    <col min="13834" max="14081" width="11.42578125" style="17"/>
    <col min="14082" max="14082" width="22.5703125" style="17" customWidth="1"/>
    <col min="14083" max="14084" width="13.28515625" style="17" customWidth="1"/>
    <col min="14085" max="14085" width="5.42578125" style="17" customWidth="1"/>
    <col min="14086" max="14086" width="7" style="17" customWidth="1"/>
    <col min="14087" max="14087" width="7.140625" style="17" customWidth="1"/>
    <col min="14088" max="14088" width="9.5703125" style="17" customWidth="1"/>
    <col min="14089" max="14089" width="11.28515625" style="17" customWidth="1"/>
    <col min="14090" max="14337" width="11.42578125" style="17"/>
    <col min="14338" max="14338" width="22.5703125" style="17" customWidth="1"/>
    <col min="14339" max="14340" width="13.28515625" style="17" customWidth="1"/>
    <col min="14341" max="14341" width="5.42578125" style="17" customWidth="1"/>
    <col min="14342" max="14342" width="7" style="17" customWidth="1"/>
    <col min="14343" max="14343" width="7.140625" style="17" customWidth="1"/>
    <col min="14344" max="14344" width="9.5703125" style="17" customWidth="1"/>
    <col min="14345" max="14345" width="11.28515625" style="17" customWidth="1"/>
    <col min="14346" max="14593" width="11.42578125" style="17"/>
    <col min="14594" max="14594" width="22.5703125" style="17" customWidth="1"/>
    <col min="14595" max="14596" width="13.28515625" style="17" customWidth="1"/>
    <col min="14597" max="14597" width="5.42578125" style="17" customWidth="1"/>
    <col min="14598" max="14598" width="7" style="17" customWidth="1"/>
    <col min="14599" max="14599" width="7.140625" style="17" customWidth="1"/>
    <col min="14600" max="14600" width="9.5703125" style="17" customWidth="1"/>
    <col min="14601" max="14601" width="11.28515625" style="17" customWidth="1"/>
    <col min="14602" max="14849" width="11.42578125" style="17"/>
    <col min="14850" max="14850" width="22.5703125" style="17" customWidth="1"/>
    <col min="14851" max="14852" width="13.28515625" style="17" customWidth="1"/>
    <col min="14853" max="14853" width="5.42578125" style="17" customWidth="1"/>
    <col min="14854" max="14854" width="7" style="17" customWidth="1"/>
    <col min="14855" max="14855" width="7.140625" style="17" customWidth="1"/>
    <col min="14856" max="14856" width="9.5703125" style="17" customWidth="1"/>
    <col min="14857" max="14857" width="11.28515625" style="17" customWidth="1"/>
    <col min="14858" max="15105" width="11.42578125" style="17"/>
    <col min="15106" max="15106" width="22.5703125" style="17" customWidth="1"/>
    <col min="15107" max="15108" width="13.28515625" style="17" customWidth="1"/>
    <col min="15109" max="15109" width="5.42578125" style="17" customWidth="1"/>
    <col min="15110" max="15110" width="7" style="17" customWidth="1"/>
    <col min="15111" max="15111" width="7.140625" style="17" customWidth="1"/>
    <col min="15112" max="15112" width="9.5703125" style="17" customWidth="1"/>
    <col min="15113" max="15113" width="11.28515625" style="17" customWidth="1"/>
    <col min="15114" max="15361" width="11.42578125" style="17"/>
    <col min="15362" max="15362" width="22.5703125" style="17" customWidth="1"/>
    <col min="15363" max="15364" width="13.28515625" style="17" customWidth="1"/>
    <col min="15365" max="15365" width="5.42578125" style="17" customWidth="1"/>
    <col min="15366" max="15366" width="7" style="17" customWidth="1"/>
    <col min="15367" max="15367" width="7.140625" style="17" customWidth="1"/>
    <col min="15368" max="15368" width="9.5703125" style="17" customWidth="1"/>
    <col min="15369" max="15369" width="11.28515625" style="17" customWidth="1"/>
    <col min="15370" max="15617" width="11.42578125" style="17"/>
    <col min="15618" max="15618" width="22.5703125" style="17" customWidth="1"/>
    <col min="15619" max="15620" width="13.28515625" style="17" customWidth="1"/>
    <col min="15621" max="15621" width="5.42578125" style="17" customWidth="1"/>
    <col min="15622" max="15622" width="7" style="17" customWidth="1"/>
    <col min="15623" max="15623" width="7.140625" style="17" customWidth="1"/>
    <col min="15624" max="15624" width="9.5703125" style="17" customWidth="1"/>
    <col min="15625" max="15625" width="11.28515625" style="17" customWidth="1"/>
    <col min="15626" max="15873" width="11.42578125" style="17"/>
    <col min="15874" max="15874" width="22.5703125" style="17" customWidth="1"/>
    <col min="15875" max="15876" width="13.28515625" style="17" customWidth="1"/>
    <col min="15877" max="15877" width="5.42578125" style="17" customWidth="1"/>
    <col min="15878" max="15878" width="7" style="17" customWidth="1"/>
    <col min="15879" max="15879" width="7.140625" style="17" customWidth="1"/>
    <col min="15880" max="15880" width="9.5703125" style="17" customWidth="1"/>
    <col min="15881" max="15881" width="11.28515625" style="17" customWidth="1"/>
    <col min="15882" max="16129" width="11.42578125" style="17"/>
    <col min="16130" max="16130" width="22.5703125" style="17" customWidth="1"/>
    <col min="16131" max="16132" width="13.28515625" style="17" customWidth="1"/>
    <col min="16133" max="16133" width="5.42578125" style="17" customWidth="1"/>
    <col min="16134" max="16134" width="7" style="17" customWidth="1"/>
    <col min="16135" max="16135" width="7.140625" style="17" customWidth="1"/>
    <col min="16136" max="16136" width="9.5703125" style="17" customWidth="1"/>
    <col min="16137" max="16137" width="11.28515625" style="17" customWidth="1"/>
    <col min="16138" max="16384" width="11.42578125" style="17"/>
  </cols>
  <sheetData>
    <row r="1" spans="1:9" ht="41.25" customHeight="1">
      <c r="B1" s="47"/>
      <c r="C1" s="47"/>
      <c r="D1" s="47"/>
      <c r="E1" s="47"/>
      <c r="F1" s="47"/>
      <c r="G1" s="47"/>
      <c r="H1" s="47"/>
      <c r="I1" s="47"/>
    </row>
    <row r="2" spans="1:9" ht="45">
      <c r="A2" s="17" t="s">
        <v>208</v>
      </c>
      <c r="B2" s="17" t="s">
        <v>209</v>
      </c>
      <c r="C2" s="17" t="s">
        <v>210</v>
      </c>
      <c r="D2" s="17" t="s">
        <v>211</v>
      </c>
      <c r="E2" s="17" t="s">
        <v>212</v>
      </c>
      <c r="F2" s="17" t="s">
        <v>213</v>
      </c>
      <c r="G2" s="24" t="s">
        <v>214</v>
      </c>
      <c r="H2" s="17" t="s">
        <v>215</v>
      </c>
      <c r="I2" s="25" t="s">
        <v>216</v>
      </c>
    </row>
    <row r="3" spans="1:9">
      <c r="A3" s="17" t="s">
        <v>217</v>
      </c>
      <c r="B3" s="17" t="s">
        <v>218</v>
      </c>
      <c r="C3" s="17" t="s">
        <v>219</v>
      </c>
      <c r="D3" s="17" t="s">
        <v>220</v>
      </c>
      <c r="H3" s="17">
        <f t="shared" ref="H3:H6" si="0">ROUND(G3/2.8,2)</f>
        <v>0</v>
      </c>
    </row>
    <row r="4" spans="1:9">
      <c r="A4" s="17" t="s">
        <v>221</v>
      </c>
      <c r="B4" s="17" t="s">
        <v>222</v>
      </c>
      <c r="C4" s="17" t="s">
        <v>219</v>
      </c>
      <c r="D4" s="17" t="s">
        <v>220</v>
      </c>
      <c r="E4" s="17">
        <v>2</v>
      </c>
      <c r="F4" s="17">
        <v>240</v>
      </c>
      <c r="G4" s="24">
        <f>F4*E4</f>
        <v>480</v>
      </c>
      <c r="H4" s="17">
        <f t="shared" si="0"/>
        <v>171.43</v>
      </c>
      <c r="I4" s="25">
        <f>H4*E4</f>
        <v>342.86</v>
      </c>
    </row>
    <row r="5" spans="1:9">
      <c r="A5" s="17" t="s">
        <v>223</v>
      </c>
      <c r="B5" s="17" t="s">
        <v>224</v>
      </c>
      <c r="C5" s="17" t="s">
        <v>219</v>
      </c>
      <c r="D5" s="17" t="s">
        <v>220</v>
      </c>
      <c r="E5" s="17">
        <v>1</v>
      </c>
      <c r="F5" s="17">
        <v>160</v>
      </c>
      <c r="G5" s="24">
        <f>F5*E5</f>
        <v>160</v>
      </c>
      <c r="H5" s="17">
        <f t="shared" si="0"/>
        <v>57.14</v>
      </c>
      <c r="I5" s="25">
        <f>H5*E5</f>
        <v>57.14</v>
      </c>
    </row>
    <row r="6" spans="1:9">
      <c r="A6" s="17" t="s">
        <v>223</v>
      </c>
      <c r="B6" s="17" t="s">
        <v>225</v>
      </c>
      <c r="C6" s="17" t="s">
        <v>219</v>
      </c>
      <c r="D6" s="17" t="s">
        <v>220</v>
      </c>
      <c r="H6" s="17">
        <f t="shared" si="0"/>
        <v>0</v>
      </c>
    </row>
  </sheetData>
  <sortState xmlns:xlrd2="http://schemas.microsoft.com/office/spreadsheetml/2017/richdata2" ref="A3:I6">
    <sortCondition ref="A3:A6"/>
  </sortState>
  <mergeCells count="1">
    <mergeCell ref="B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1"/>
  <sheetViews>
    <sheetView workbookViewId="0">
      <selection activeCell="B6" sqref="B6:B14"/>
    </sheetView>
  </sheetViews>
  <sheetFormatPr defaultColWidth="11.42578125" defaultRowHeight="15"/>
  <cols>
    <col min="1" max="1" width="38.42578125" customWidth="1"/>
    <col min="2" max="2" width="24.5703125" customWidth="1"/>
    <col min="3" max="3" width="26" customWidth="1"/>
    <col min="4" max="4" width="40.5703125" customWidth="1"/>
  </cols>
  <sheetData>
    <row r="1" spans="1:4" ht="21" thickBot="1">
      <c r="A1" s="13" t="s">
        <v>226</v>
      </c>
      <c r="B1" s="14" t="s">
        <v>227</v>
      </c>
      <c r="C1" s="14" t="s">
        <v>228</v>
      </c>
      <c r="D1" s="14" t="s">
        <v>229</v>
      </c>
    </row>
    <row r="2" spans="1:4" ht="18.75" thickBot="1">
      <c r="A2" s="15" t="s">
        <v>230</v>
      </c>
      <c r="B2" s="16" t="s">
        <v>231</v>
      </c>
      <c r="C2" s="16" t="s">
        <v>232</v>
      </c>
      <c r="D2" s="16" t="s">
        <v>233</v>
      </c>
    </row>
    <row r="3" spans="1:4" ht="18.75" thickBot="1">
      <c r="A3" s="15" t="s">
        <v>234</v>
      </c>
      <c r="B3" s="16" t="s">
        <v>235</v>
      </c>
      <c r="C3" s="16" t="s">
        <v>236</v>
      </c>
      <c r="D3" s="16" t="s">
        <v>237</v>
      </c>
    </row>
    <row r="4" spans="1:4" ht="18.75" thickBot="1">
      <c r="A4" s="15" t="s">
        <v>238</v>
      </c>
      <c r="B4" s="16" t="s">
        <v>239</v>
      </c>
      <c r="C4" s="16" t="s">
        <v>240</v>
      </c>
      <c r="D4" s="16" t="s">
        <v>241</v>
      </c>
    </row>
    <row r="5" spans="1:4" ht="18.75" thickBot="1">
      <c r="A5" s="15" t="s">
        <v>242</v>
      </c>
      <c r="B5" s="16" t="s">
        <v>243</v>
      </c>
      <c r="C5" s="16"/>
      <c r="D5" s="16" t="s">
        <v>244</v>
      </c>
    </row>
    <row r="6" spans="1:4" ht="36">
      <c r="A6" s="48" t="s">
        <v>245</v>
      </c>
      <c r="B6" s="48" t="s">
        <v>246</v>
      </c>
      <c r="C6" s="18" t="s">
        <v>247</v>
      </c>
      <c r="D6" s="48" t="s">
        <v>248</v>
      </c>
    </row>
    <row r="7" spans="1:4">
      <c r="A7" s="49"/>
      <c r="B7" s="49"/>
      <c r="C7" s="19"/>
      <c r="D7" s="49"/>
    </row>
    <row r="8" spans="1:4" ht="36">
      <c r="A8" s="49"/>
      <c r="B8" s="49"/>
      <c r="C8" s="18" t="s">
        <v>249</v>
      </c>
      <c r="D8" s="49"/>
    </row>
    <row r="9" spans="1:4">
      <c r="A9" s="49"/>
      <c r="B9" s="49"/>
      <c r="C9" s="19"/>
      <c r="D9" s="49"/>
    </row>
    <row r="10" spans="1:4" ht="36">
      <c r="A10" s="49"/>
      <c r="B10" s="49"/>
      <c r="C10" s="18" t="s">
        <v>250</v>
      </c>
      <c r="D10" s="49"/>
    </row>
    <row r="11" spans="1:4">
      <c r="A11" s="49"/>
      <c r="B11" s="49"/>
      <c r="C11" s="19"/>
      <c r="D11" s="49"/>
    </row>
    <row r="12" spans="1:4" ht="36">
      <c r="A12" s="49"/>
      <c r="B12" s="49"/>
      <c r="C12" s="18" t="s">
        <v>251</v>
      </c>
      <c r="D12" s="49"/>
    </row>
    <row r="13" spans="1:4">
      <c r="A13" s="49"/>
      <c r="B13" s="49"/>
      <c r="C13" s="19"/>
      <c r="D13" s="49"/>
    </row>
    <row r="14" spans="1:4" ht="36.75" thickBot="1">
      <c r="A14" s="50"/>
      <c r="B14" s="50"/>
      <c r="C14" s="16" t="s">
        <v>252</v>
      </c>
      <c r="D14" s="50"/>
    </row>
    <row r="15" spans="1:4" ht="36.75" thickBot="1">
      <c r="A15" s="48" t="s">
        <v>253</v>
      </c>
      <c r="B15" s="16" t="s">
        <v>254</v>
      </c>
      <c r="C15" s="16" t="s">
        <v>255</v>
      </c>
      <c r="D15" s="48" t="s">
        <v>256</v>
      </c>
    </row>
    <row r="16" spans="1:4" ht="36">
      <c r="A16" s="49"/>
      <c r="B16" s="48" t="s">
        <v>257</v>
      </c>
      <c r="C16" s="18" t="s">
        <v>258</v>
      </c>
      <c r="D16" s="49"/>
    </row>
    <row r="17" spans="1:4">
      <c r="A17" s="49"/>
      <c r="B17" s="49"/>
      <c r="C17" s="19"/>
      <c r="D17" s="49"/>
    </row>
    <row r="18" spans="1:4" ht="36">
      <c r="A18" s="49"/>
      <c r="B18" s="49"/>
      <c r="C18" s="18" t="s">
        <v>259</v>
      </c>
      <c r="D18" s="49"/>
    </row>
    <row r="19" spans="1:4">
      <c r="A19" s="49"/>
      <c r="B19" s="49"/>
      <c r="C19" s="19"/>
      <c r="D19" s="49"/>
    </row>
    <row r="20" spans="1:4" ht="36.75" thickBot="1">
      <c r="A20" s="50"/>
      <c r="B20" s="50"/>
      <c r="C20" s="16" t="s">
        <v>260</v>
      </c>
      <c r="D20" s="50"/>
    </row>
    <row r="21" spans="1:4" ht="18.75" thickBot="1">
      <c r="A21" s="15" t="s">
        <v>261</v>
      </c>
      <c r="B21" s="16" t="s">
        <v>262</v>
      </c>
      <c r="C21" s="16"/>
      <c r="D21" s="16" t="s">
        <v>263</v>
      </c>
    </row>
  </sheetData>
  <mergeCells count="6">
    <mergeCell ref="A15:A20"/>
    <mergeCell ref="D15:D20"/>
    <mergeCell ref="B16:B20"/>
    <mergeCell ref="A6:A14"/>
    <mergeCell ref="B6:B14"/>
    <mergeCell ref="D6:D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66"/>
  <sheetViews>
    <sheetView workbookViewId="0">
      <selection activeCell="B6" sqref="B6"/>
    </sheetView>
  </sheetViews>
  <sheetFormatPr defaultColWidth="11.42578125" defaultRowHeight="15"/>
  <sheetData>
    <row r="1" spans="1:2" ht="26.25">
      <c r="A1" s="26" t="s">
        <v>264</v>
      </c>
    </row>
    <row r="2" spans="1:2" ht="20.25">
      <c r="A2" s="2" t="s">
        <v>0</v>
      </c>
    </row>
    <row r="3" spans="1:2" ht="18">
      <c r="A3" s="3" t="s">
        <v>1</v>
      </c>
    </row>
    <row r="4" spans="1:2" ht="18">
      <c r="A4" s="3"/>
    </row>
    <row r="5" spans="1:2" ht="21">
      <c r="A5" s="27" t="s">
        <v>265</v>
      </c>
    </row>
    <row r="6" spans="1:2" ht="21">
      <c r="A6" s="27" t="s">
        <v>266</v>
      </c>
    </row>
    <row r="7" spans="1:2" ht="21">
      <c r="A7" s="27" t="s">
        <v>267</v>
      </c>
    </row>
    <row r="8" spans="1:2" ht="15.75">
      <c r="A8" s="5"/>
    </row>
    <row r="9" spans="1:2" ht="15.75">
      <c r="A9" s="4"/>
    </row>
    <row r="10" spans="1:2" ht="15.75">
      <c r="A10" s="5"/>
    </row>
    <row r="11" spans="1:2" ht="18">
      <c r="A11" s="3"/>
    </row>
    <row r="12" spans="1:2" ht="15.75">
      <c r="A12" s="4"/>
    </row>
    <row r="13" spans="1:2" ht="15.75">
      <c r="A13" s="5"/>
    </row>
    <row r="14" spans="1:2" ht="18">
      <c r="A14" s="3"/>
    </row>
    <row r="15" spans="1:2" ht="15.75">
      <c r="A15" s="4"/>
    </row>
    <row r="16" spans="1:2" ht="15.75">
      <c r="A16" s="5"/>
      <c r="B16" s="4"/>
    </row>
    <row r="17" spans="1:2" ht="15.75">
      <c r="A17" s="4"/>
      <c r="B17" s="4"/>
    </row>
    <row r="18" spans="1:2" ht="15.75">
      <c r="A18" s="4"/>
    </row>
    <row r="19" spans="1:2" ht="15.75">
      <c r="A19" s="5"/>
      <c r="B19" s="4"/>
    </row>
    <row r="20" spans="1:2" ht="15.75">
      <c r="A20" s="4"/>
      <c r="B20" s="4"/>
    </row>
    <row r="21" spans="1:2" ht="15.75">
      <c r="A21" s="4"/>
    </row>
    <row r="22" spans="1:2" ht="15.75">
      <c r="A22" s="5"/>
      <c r="B22" s="4"/>
    </row>
    <row r="23" spans="1:2" ht="15.75">
      <c r="A23" s="4"/>
    </row>
    <row r="24" spans="1:2" ht="15.75">
      <c r="A24" s="5"/>
      <c r="B24" s="4"/>
    </row>
    <row r="25" spans="1:2" ht="15.75">
      <c r="A25" s="4"/>
    </row>
    <row r="26" spans="1:2" ht="18">
      <c r="A26" s="3"/>
    </row>
    <row r="27" spans="1:2" ht="15.75">
      <c r="A27" s="4"/>
    </row>
    <row r="28" spans="1:2" ht="15.75">
      <c r="A28" s="5"/>
    </row>
    <row r="29" spans="1:2" ht="18">
      <c r="A29" s="3"/>
    </row>
    <row r="30" spans="1:2" ht="15.75">
      <c r="A30" s="4"/>
    </row>
    <row r="31" spans="1:2" ht="15.75">
      <c r="A31" s="4"/>
    </row>
    <row r="32" spans="1:2" ht="15.75">
      <c r="A32" s="4"/>
    </row>
    <row r="33" spans="1:2" ht="15.75">
      <c r="A33" s="5"/>
    </row>
    <row r="34" spans="1:2" ht="15.75">
      <c r="A34" s="4"/>
    </row>
    <row r="35" spans="1:2" ht="15.75">
      <c r="A35" s="5"/>
    </row>
    <row r="36" spans="1:2" ht="20.25">
      <c r="A36" s="2"/>
    </row>
    <row r="37" spans="1:2" ht="15.75">
      <c r="A37" s="4"/>
    </row>
    <row r="38" spans="1:2" ht="15.75">
      <c r="A38" s="5"/>
      <c r="B38" s="4"/>
    </row>
    <row r="39" spans="1:2" ht="15.75">
      <c r="A39" s="4"/>
      <c r="B39" s="4"/>
    </row>
    <row r="40" spans="1:2" ht="15.75">
      <c r="A40" s="4"/>
    </row>
    <row r="41" spans="1:2" ht="15.75">
      <c r="A41" s="5"/>
      <c r="B41" s="4"/>
    </row>
    <row r="42" spans="1:2" ht="15.75">
      <c r="A42" s="4"/>
      <c r="B42" s="4"/>
    </row>
    <row r="43" spans="1:2" ht="15.75">
      <c r="A43" s="4"/>
    </row>
    <row r="44" spans="1:2" ht="15.75">
      <c r="A44" s="5"/>
    </row>
    <row r="45" spans="1:2" ht="20.25">
      <c r="A45" s="2"/>
    </row>
    <row r="46" spans="1:2" ht="15.75">
      <c r="A46" s="4"/>
    </row>
    <row r="47" spans="1:2" ht="15.75">
      <c r="A47" s="5"/>
      <c r="B47" s="4"/>
    </row>
    <row r="48" spans="1:2" ht="15.75">
      <c r="A48" s="4"/>
      <c r="B48" s="4"/>
    </row>
    <row r="49" spans="1:2" ht="15.75">
      <c r="A49" s="4"/>
    </row>
    <row r="50" spans="1:2" ht="15.75">
      <c r="A50" s="5"/>
      <c r="B50" s="4"/>
    </row>
    <row r="51" spans="1:2" ht="15.75">
      <c r="A51" s="4"/>
      <c r="B51" s="4"/>
    </row>
    <row r="52" spans="1:2" ht="15.75">
      <c r="A52" s="4"/>
    </row>
    <row r="53" spans="1:2" ht="15.75">
      <c r="A53" s="5"/>
      <c r="B53" s="4"/>
    </row>
    <row r="54" spans="1:2" ht="15.75">
      <c r="A54" s="4"/>
      <c r="B54" s="4"/>
    </row>
    <row r="55" spans="1:2" ht="15.75">
      <c r="A55" s="4"/>
    </row>
    <row r="57" spans="1:2" ht="20.25">
      <c r="A57" s="2"/>
    </row>
    <row r="58" spans="1:2" ht="15.75">
      <c r="A58" s="4"/>
    </row>
    <row r="59" spans="1:2" ht="15.75">
      <c r="A59" s="5"/>
      <c r="B59" s="4"/>
    </row>
    <row r="60" spans="1:2" ht="15.75">
      <c r="A60" s="4"/>
      <c r="B60" s="4"/>
    </row>
    <row r="61" spans="1:2" ht="15.75">
      <c r="A61" s="4"/>
    </row>
    <row r="62" spans="1:2" ht="15.75">
      <c r="A62" s="5"/>
      <c r="B62" s="4"/>
    </row>
    <row r="63" spans="1:2" ht="15.75">
      <c r="A63" s="4"/>
      <c r="B63" s="4"/>
    </row>
    <row r="64" spans="1:2" ht="15.75">
      <c r="A64" s="4"/>
    </row>
    <row r="66" spans="1:1" ht="20.25">
      <c r="A66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65"/>
  <sheetViews>
    <sheetView workbookViewId="0">
      <selection activeCell="L19" sqref="L19"/>
    </sheetView>
  </sheetViews>
  <sheetFormatPr defaultColWidth="11.42578125" defaultRowHeight="15"/>
  <sheetData>
    <row r="1" spans="1:2" ht="26.25">
      <c r="A1" s="26" t="s">
        <v>268</v>
      </c>
    </row>
    <row r="2" spans="1:2" ht="20.25">
      <c r="A2" s="2" t="s">
        <v>269</v>
      </c>
    </row>
    <row r="3" spans="1:2" ht="18">
      <c r="A3" s="3"/>
    </row>
    <row r="4" spans="1:2" ht="21">
      <c r="A4" s="27" t="s">
        <v>270</v>
      </c>
      <c r="B4" s="28"/>
    </row>
    <row r="5" spans="1:2" ht="21">
      <c r="A5" s="27" t="s">
        <v>271</v>
      </c>
    </row>
    <row r="6" spans="1:2" ht="21">
      <c r="A6" s="27" t="s">
        <v>272</v>
      </c>
    </row>
    <row r="7" spans="1:2" ht="20.25">
      <c r="A7" s="29" t="s">
        <v>273</v>
      </c>
    </row>
    <row r="8" spans="1:2" ht="20.25">
      <c r="A8" s="30" t="s">
        <v>274</v>
      </c>
    </row>
    <row r="9" spans="1:2" ht="15.75">
      <c r="A9" s="5"/>
    </row>
    <row r="10" spans="1:2" ht="20.25">
      <c r="A10" s="2" t="s">
        <v>275</v>
      </c>
    </row>
    <row r="11" spans="1:2" ht="15.75">
      <c r="A11" s="4"/>
    </row>
    <row r="12" spans="1:2" ht="21">
      <c r="A12" s="31" t="s">
        <v>276</v>
      </c>
    </row>
    <row r="13" spans="1:2" ht="21">
      <c r="A13" s="31"/>
    </row>
    <row r="14" spans="1:2" ht="21">
      <c r="A14" s="27" t="s">
        <v>277</v>
      </c>
    </row>
    <row r="15" spans="1:2" ht="21">
      <c r="A15" s="27" t="s">
        <v>278</v>
      </c>
      <c r="B15" s="4"/>
    </row>
    <row r="16" spans="1:2" ht="21">
      <c r="A16" s="27" t="s">
        <v>279</v>
      </c>
      <c r="B16" s="4"/>
    </row>
    <row r="17" spans="1:2" ht="21">
      <c r="A17" s="32"/>
    </row>
    <row r="18" spans="1:2" ht="21">
      <c r="A18" s="33" t="s">
        <v>280</v>
      </c>
      <c r="B18" s="4"/>
    </row>
    <row r="19" spans="1:2" ht="21">
      <c r="A19" s="33"/>
      <c r="B19" s="4"/>
    </row>
    <row r="20" spans="1:2" ht="21">
      <c r="A20" s="34" t="s">
        <v>281</v>
      </c>
    </row>
    <row r="21" spans="1:2" ht="21">
      <c r="A21" s="34" t="s">
        <v>282</v>
      </c>
      <c r="B21" s="4"/>
    </row>
    <row r="22" spans="1:2" ht="21">
      <c r="A22" s="35"/>
    </row>
    <row r="23" spans="1:2" ht="21">
      <c r="A23" s="35" t="s">
        <v>283</v>
      </c>
      <c r="B23" s="4"/>
    </row>
    <row r="24" spans="1:2" ht="21">
      <c r="A24" s="34" t="s">
        <v>284</v>
      </c>
    </row>
    <row r="25" spans="1:2" ht="21">
      <c r="A25" s="34" t="s">
        <v>285</v>
      </c>
    </row>
    <row r="26" spans="1:2" ht="21">
      <c r="A26" s="35"/>
    </row>
    <row r="27" spans="1:2" ht="21">
      <c r="A27" s="35" t="s">
        <v>286</v>
      </c>
    </row>
    <row r="28" spans="1:2" ht="21">
      <c r="A28" s="35"/>
    </row>
    <row r="29" spans="1:2" ht="21">
      <c r="A29" s="34" t="s">
        <v>287</v>
      </c>
    </row>
    <row r="30" spans="1:2" ht="21">
      <c r="A30" s="34" t="s">
        <v>288</v>
      </c>
    </row>
    <row r="31" spans="1:2" ht="21">
      <c r="A31" s="35"/>
    </row>
    <row r="32" spans="1:2" ht="21">
      <c r="A32" s="35"/>
    </row>
    <row r="33" spans="1:2" ht="21">
      <c r="A33" s="35" t="s">
        <v>289</v>
      </c>
    </row>
    <row r="34" spans="1:2" ht="21">
      <c r="A34" s="34" t="s">
        <v>290</v>
      </c>
    </row>
    <row r="35" spans="1:2" ht="21">
      <c r="A35" s="34" t="s">
        <v>291</v>
      </c>
    </row>
    <row r="36" spans="1:2" ht="21">
      <c r="A36" s="35"/>
    </row>
    <row r="37" spans="1:2" ht="21">
      <c r="A37" s="36" t="s">
        <v>292</v>
      </c>
      <c r="B37" s="4"/>
    </row>
    <row r="38" spans="1:2" ht="21">
      <c r="A38" s="34" t="s">
        <v>293</v>
      </c>
      <c r="B38" s="4"/>
    </row>
    <row r="39" spans="1:2" ht="15.75">
      <c r="A39" s="4"/>
    </row>
    <row r="40" spans="1:2" ht="15.75">
      <c r="A40" s="5"/>
      <c r="B40" s="4"/>
    </row>
    <row r="41" spans="1:2" ht="15.75">
      <c r="A41" s="4"/>
      <c r="B41" s="4"/>
    </row>
    <row r="42" spans="1:2" ht="15.75">
      <c r="A42" s="4"/>
    </row>
    <row r="43" spans="1:2" ht="15.75">
      <c r="A43" s="5"/>
    </row>
    <row r="44" spans="1:2" ht="20.25">
      <c r="A44" s="2"/>
    </row>
    <row r="45" spans="1:2" ht="15.75">
      <c r="A45" s="4"/>
    </row>
    <row r="46" spans="1:2" ht="15.75">
      <c r="A46" s="5"/>
      <c r="B46" s="4"/>
    </row>
    <row r="47" spans="1:2" ht="15.75">
      <c r="A47" s="4"/>
      <c r="B47" s="4"/>
    </row>
    <row r="48" spans="1:2" ht="15.75">
      <c r="A48" s="4"/>
    </row>
    <row r="49" spans="1:2" ht="15.75">
      <c r="A49" s="5"/>
      <c r="B49" s="4"/>
    </row>
    <row r="50" spans="1:2" ht="15.75">
      <c r="A50" s="4"/>
      <c r="B50" s="4"/>
    </row>
    <row r="51" spans="1:2" ht="15.75">
      <c r="A51" s="4"/>
    </row>
    <row r="52" spans="1:2" ht="15.75">
      <c r="A52" s="5"/>
      <c r="B52" s="4"/>
    </row>
    <row r="53" spans="1:2" ht="15.75">
      <c r="A53" s="4"/>
      <c r="B53" s="4"/>
    </row>
    <row r="54" spans="1:2" ht="15.75">
      <c r="A54" s="4"/>
    </row>
    <row r="56" spans="1:2" ht="20.25">
      <c r="A56" s="2"/>
    </row>
    <row r="57" spans="1:2" ht="15.75">
      <c r="A57" s="4"/>
    </row>
    <row r="58" spans="1:2" ht="15.75">
      <c r="A58" s="5"/>
      <c r="B58" s="4"/>
    </row>
    <row r="59" spans="1:2" ht="15.75">
      <c r="A59" s="4"/>
      <c r="B59" s="4"/>
    </row>
    <row r="60" spans="1:2" ht="15.75">
      <c r="A60" s="4"/>
    </row>
    <row r="61" spans="1:2" ht="15.75">
      <c r="A61" s="5"/>
      <c r="B61" s="4"/>
    </row>
    <row r="62" spans="1:2" ht="15.75">
      <c r="A62" s="4"/>
      <c r="B62" s="4"/>
    </row>
    <row r="63" spans="1:2" ht="15.75">
      <c r="A63" s="4"/>
    </row>
    <row r="65" spans="1:1" ht="20.25">
      <c r="A65" s="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66"/>
  <sheetViews>
    <sheetView workbookViewId="0">
      <selection activeCell="B8" sqref="B8"/>
    </sheetView>
  </sheetViews>
  <sheetFormatPr defaultColWidth="11.42578125" defaultRowHeight="15"/>
  <sheetData>
    <row r="1" spans="1:2" ht="26.25">
      <c r="A1" s="26" t="s">
        <v>294</v>
      </c>
    </row>
    <row r="2" spans="1:2" ht="20.25">
      <c r="A2" s="2" t="s">
        <v>0</v>
      </c>
    </row>
    <row r="3" spans="1:2" ht="18">
      <c r="A3" s="3" t="s">
        <v>1</v>
      </c>
    </row>
    <row r="4" spans="1:2" ht="18">
      <c r="A4" s="3"/>
    </row>
    <row r="5" spans="1:2" ht="21">
      <c r="A5" s="27" t="s">
        <v>295</v>
      </c>
    </row>
    <row r="6" spans="1:2" ht="21">
      <c r="A6" s="27" t="s">
        <v>296</v>
      </c>
    </row>
    <row r="7" spans="1:2" ht="21">
      <c r="A7" s="27" t="s">
        <v>297</v>
      </c>
    </row>
    <row r="8" spans="1:2" ht="21">
      <c r="A8" s="27" t="s">
        <v>298</v>
      </c>
    </row>
    <row r="9" spans="1:2" ht="15.75">
      <c r="A9" s="4"/>
    </row>
    <row r="10" spans="1:2" ht="15.75">
      <c r="A10" s="5"/>
    </row>
    <row r="11" spans="1:2" ht="18">
      <c r="A11" s="3"/>
    </row>
    <row r="12" spans="1:2" ht="15.75">
      <c r="A12" s="4"/>
    </row>
    <row r="13" spans="1:2" ht="15.75">
      <c r="A13" s="5"/>
    </row>
    <row r="14" spans="1:2" ht="18">
      <c r="A14" s="3"/>
    </row>
    <row r="15" spans="1:2" ht="15.75">
      <c r="A15" s="4"/>
    </row>
    <row r="16" spans="1:2" ht="15.75">
      <c r="A16" s="5"/>
      <c r="B16" s="4"/>
    </row>
    <row r="17" spans="1:2" ht="15.75">
      <c r="A17" s="4"/>
      <c r="B17" s="4"/>
    </row>
    <row r="18" spans="1:2" ht="15.75">
      <c r="A18" s="4"/>
    </row>
    <row r="19" spans="1:2" ht="15.75">
      <c r="A19" s="5"/>
      <c r="B19" s="4"/>
    </row>
    <row r="20" spans="1:2" ht="15.75">
      <c r="A20" s="4"/>
      <c r="B20" s="4"/>
    </row>
    <row r="21" spans="1:2" ht="15.75">
      <c r="A21" s="4"/>
    </row>
    <row r="22" spans="1:2" ht="15.75">
      <c r="A22" s="5"/>
      <c r="B22" s="4"/>
    </row>
    <row r="23" spans="1:2" ht="15.75">
      <c r="A23" s="4"/>
    </row>
    <row r="24" spans="1:2" ht="15.75">
      <c r="A24" s="5"/>
      <c r="B24" s="4"/>
    </row>
    <row r="25" spans="1:2" ht="15.75">
      <c r="A25" s="4"/>
    </row>
    <row r="26" spans="1:2" ht="18">
      <c r="A26" s="3"/>
    </row>
    <row r="27" spans="1:2" ht="15.75">
      <c r="A27" s="4"/>
    </row>
    <row r="28" spans="1:2" ht="15.75">
      <c r="A28" s="5"/>
    </row>
    <row r="29" spans="1:2" ht="18">
      <c r="A29" s="3"/>
    </row>
    <row r="30" spans="1:2" ht="15.75">
      <c r="A30" s="4"/>
    </row>
    <row r="31" spans="1:2" ht="15.75">
      <c r="A31" s="4"/>
    </row>
    <row r="32" spans="1:2" ht="15.75">
      <c r="A32" s="4"/>
    </row>
    <row r="33" spans="1:2" ht="15.75">
      <c r="A33" s="5"/>
    </row>
    <row r="34" spans="1:2" ht="15.75">
      <c r="A34" s="4"/>
    </row>
    <row r="35" spans="1:2" ht="15.75">
      <c r="A35" s="5"/>
    </row>
    <row r="36" spans="1:2" ht="20.25">
      <c r="A36" s="2"/>
    </row>
    <row r="37" spans="1:2" ht="15.75">
      <c r="A37" s="4"/>
    </row>
    <row r="38" spans="1:2" ht="15.75">
      <c r="A38" s="5"/>
      <c r="B38" s="4"/>
    </row>
    <row r="39" spans="1:2" ht="15.75">
      <c r="A39" s="4"/>
      <c r="B39" s="4"/>
    </row>
    <row r="40" spans="1:2" ht="15.75">
      <c r="A40" s="4"/>
    </row>
    <row r="41" spans="1:2" ht="15.75">
      <c r="A41" s="5"/>
      <c r="B41" s="4"/>
    </row>
    <row r="42" spans="1:2" ht="15.75">
      <c r="A42" s="4"/>
      <c r="B42" s="4"/>
    </row>
    <row r="43" spans="1:2" ht="15.75">
      <c r="A43" s="4"/>
    </row>
    <row r="44" spans="1:2" ht="15.75">
      <c r="A44" s="5"/>
    </row>
    <row r="45" spans="1:2" ht="20.25">
      <c r="A45" s="2"/>
    </row>
    <row r="46" spans="1:2" ht="15.75">
      <c r="A46" s="4"/>
    </row>
    <row r="47" spans="1:2" ht="15.75">
      <c r="A47" s="5"/>
      <c r="B47" s="4"/>
    </row>
    <row r="48" spans="1:2" ht="15.75">
      <c r="A48" s="4"/>
      <c r="B48" s="4"/>
    </row>
    <row r="49" spans="1:2" ht="15.75">
      <c r="A49" s="4"/>
    </row>
    <row r="50" spans="1:2" ht="15.75">
      <c r="A50" s="5"/>
      <c r="B50" s="4"/>
    </row>
    <row r="51" spans="1:2" ht="15.75">
      <c r="A51" s="4"/>
      <c r="B51" s="4"/>
    </row>
    <row r="52" spans="1:2" ht="15.75">
      <c r="A52" s="4"/>
    </row>
    <row r="53" spans="1:2" ht="15.75">
      <c r="A53" s="5"/>
      <c r="B53" s="4"/>
    </row>
    <row r="54" spans="1:2" ht="15.75">
      <c r="A54" s="4"/>
      <c r="B54" s="4"/>
    </row>
    <row r="55" spans="1:2" ht="15.75">
      <c r="A55" s="4"/>
    </row>
    <row r="57" spans="1:2" ht="20.25">
      <c r="A57" s="2"/>
    </row>
    <row r="58" spans="1:2" ht="15.75">
      <c r="A58" s="4"/>
    </row>
    <row r="59" spans="1:2" ht="15.75">
      <c r="A59" s="5"/>
      <c r="B59" s="4"/>
    </row>
    <row r="60" spans="1:2" ht="15.75">
      <c r="A60" s="4"/>
      <c r="B60" s="4"/>
    </row>
    <row r="61" spans="1:2" ht="15.75">
      <c r="A61" s="4"/>
    </row>
    <row r="62" spans="1:2" ht="15.75">
      <c r="A62" s="5"/>
      <c r="B62" s="4"/>
    </row>
    <row r="63" spans="1:2" ht="15.75">
      <c r="A63" s="4"/>
      <c r="B63" s="4"/>
    </row>
    <row r="64" spans="1:2" ht="15.75">
      <c r="A64" s="4"/>
    </row>
    <row r="66" spans="1:1" ht="20.25">
      <c r="A66" s="2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28"/>
  <sheetViews>
    <sheetView topLeftCell="A82" workbookViewId="0">
      <selection activeCell="A127" sqref="A127:XFD179"/>
    </sheetView>
  </sheetViews>
  <sheetFormatPr defaultColWidth="11.42578125" defaultRowHeight="15"/>
  <cols>
    <col min="1" max="1" width="25.42578125" customWidth="1"/>
    <col min="2" max="2" width="63.42578125" customWidth="1"/>
  </cols>
  <sheetData>
    <row r="1" spans="1:3" ht="19.5">
      <c r="A1" s="20" t="s">
        <v>299</v>
      </c>
    </row>
    <row r="2" spans="1:3" ht="18">
      <c r="A2" s="21" t="s">
        <v>300</v>
      </c>
    </row>
    <row r="3" spans="1:3" ht="15.75">
      <c r="A3" s="5" t="s">
        <v>301</v>
      </c>
      <c r="B3" s="5"/>
    </row>
    <row r="4" spans="1:3" ht="15.75">
      <c r="C4" s="5" t="s">
        <v>302</v>
      </c>
    </row>
    <row r="5" spans="1:3" ht="15.75">
      <c r="A5" s="5" t="s">
        <v>303</v>
      </c>
    </row>
    <row r="6" spans="1:3" ht="15.75">
      <c r="C6" s="5" t="s">
        <v>304</v>
      </c>
    </row>
    <row r="7" spans="1:3" ht="15.75">
      <c r="A7" s="22" t="s">
        <v>305</v>
      </c>
    </row>
    <row r="8" spans="1:3" ht="15.75">
      <c r="A8" s="5" t="s">
        <v>306</v>
      </c>
      <c r="C8" s="5"/>
    </row>
    <row r="9" spans="1:3" ht="15.75">
      <c r="B9" s="5" t="s">
        <v>307</v>
      </c>
    </row>
    <row r="10" spans="1:3" ht="15.75">
      <c r="B10" s="5" t="s">
        <v>308</v>
      </c>
      <c r="C10" s="5"/>
    </row>
    <row r="11" spans="1:3" ht="15.75">
      <c r="A11" s="5" t="s">
        <v>309</v>
      </c>
    </row>
    <row r="12" spans="1:3" ht="15.75">
      <c r="B12" s="5" t="s">
        <v>310</v>
      </c>
      <c r="C12" s="5"/>
    </row>
    <row r="13" spans="1:3" ht="15.75">
      <c r="A13" s="5" t="s">
        <v>311</v>
      </c>
    </row>
    <row r="14" spans="1:3" ht="15.75">
      <c r="B14" s="5" t="s">
        <v>310</v>
      </c>
      <c r="C14" s="5"/>
    </row>
    <row r="15" spans="1:3" ht="15.75">
      <c r="A15" s="5" t="s">
        <v>312</v>
      </c>
    </row>
    <row r="16" spans="1:3" ht="15.75">
      <c r="B16" s="5" t="s">
        <v>310</v>
      </c>
      <c r="C16" s="5"/>
    </row>
    <row r="17" spans="1:3" ht="15.75">
      <c r="A17" s="5" t="s">
        <v>313</v>
      </c>
    </row>
    <row r="18" spans="1:3" ht="15.75">
      <c r="B18" s="5" t="s">
        <v>314</v>
      </c>
      <c r="C18" s="5"/>
    </row>
    <row r="19" spans="1:3" ht="15.75">
      <c r="A19" s="5" t="s">
        <v>315</v>
      </c>
    </row>
    <row r="20" spans="1:3" ht="15.75">
      <c r="B20" s="5" t="s">
        <v>310</v>
      </c>
      <c r="C20" s="5"/>
    </row>
    <row r="21" spans="1:3" ht="15.75">
      <c r="A21" s="5" t="s">
        <v>316</v>
      </c>
    </row>
    <row r="22" spans="1:3" ht="15.75">
      <c r="B22" s="5" t="s">
        <v>317</v>
      </c>
      <c r="C22" s="5"/>
    </row>
    <row r="23" spans="1:3" ht="15.75">
      <c r="A23" s="5" t="s">
        <v>318</v>
      </c>
    </row>
    <row r="24" spans="1:3" ht="15.75">
      <c r="B24" s="5" t="s">
        <v>319</v>
      </c>
      <c r="C24" s="5"/>
    </row>
    <row r="25" spans="1:3" ht="15.75">
      <c r="A25" s="5" t="s">
        <v>320</v>
      </c>
    </row>
    <row r="26" spans="1:3" ht="15.75">
      <c r="B26" s="5" t="s">
        <v>321</v>
      </c>
    </row>
    <row r="27" spans="1:3" ht="15.75">
      <c r="A27" s="5" t="s">
        <v>322</v>
      </c>
    </row>
    <row r="28" spans="1:3" ht="15.75">
      <c r="B28" s="5" t="s">
        <v>323</v>
      </c>
      <c r="C28" s="5" t="s">
        <v>324</v>
      </c>
    </row>
    <row r="29" spans="1:3" ht="15.75">
      <c r="A29" s="5" t="s">
        <v>325</v>
      </c>
      <c r="C29" s="5"/>
    </row>
    <row r="30" spans="1:3" ht="15.75">
      <c r="C30" s="5"/>
    </row>
    <row r="31" spans="1:3" ht="15.75">
      <c r="B31" s="5" t="s">
        <v>326</v>
      </c>
    </row>
    <row r="32" spans="1:3" ht="15.75">
      <c r="B32" s="5" t="s">
        <v>327</v>
      </c>
    </row>
    <row r="34" spans="1:4" ht="15.75">
      <c r="D34" s="6"/>
    </row>
    <row r="35" spans="1:4" ht="18">
      <c r="A35" s="21" t="s">
        <v>328</v>
      </c>
      <c r="C35" s="5"/>
    </row>
    <row r="36" spans="1:4" ht="15.75">
      <c r="A36" s="5" t="s">
        <v>329</v>
      </c>
    </row>
    <row r="37" spans="1:4" ht="15.75">
      <c r="B37" s="5" t="s">
        <v>330</v>
      </c>
      <c r="C37" s="5"/>
    </row>
    <row r="38" spans="1:4" ht="15.75">
      <c r="A38" s="5"/>
    </row>
    <row r="39" spans="1:4" ht="15.75">
      <c r="B39" s="5"/>
    </row>
    <row r="40" spans="1:4" ht="15.75">
      <c r="A40" s="5"/>
    </row>
    <row r="41" spans="1:4" ht="15.75">
      <c r="A41" s="5"/>
    </row>
    <row r="42" spans="1:4" ht="19.5">
      <c r="A42" s="20" t="s">
        <v>331</v>
      </c>
    </row>
    <row r="43" spans="1:4" ht="18">
      <c r="A43" s="21" t="s">
        <v>332</v>
      </c>
      <c r="C43" s="5" t="s">
        <v>333</v>
      </c>
    </row>
    <row r="44" spans="1:4" ht="15.75">
      <c r="A44" s="5" t="s">
        <v>334</v>
      </c>
      <c r="B44" s="5"/>
    </row>
    <row r="46" spans="1:4" ht="18">
      <c r="A46" s="21" t="s">
        <v>335</v>
      </c>
      <c r="C46" s="5" t="s">
        <v>333</v>
      </c>
    </row>
    <row r="47" spans="1:4" ht="15.75">
      <c r="A47" s="5" t="s">
        <v>334</v>
      </c>
      <c r="B47" s="5"/>
    </row>
    <row r="49" spans="1:3" ht="18">
      <c r="A49" s="21" t="s">
        <v>336</v>
      </c>
      <c r="C49" s="5" t="s">
        <v>337</v>
      </c>
    </row>
    <row r="50" spans="1:3" ht="15.75">
      <c r="A50" s="5" t="s">
        <v>338</v>
      </c>
      <c r="B50" s="5"/>
    </row>
    <row r="52" spans="1:3" ht="18">
      <c r="A52" s="21" t="s">
        <v>339</v>
      </c>
      <c r="C52" s="5" t="s">
        <v>340</v>
      </c>
    </row>
    <row r="53" spans="1:3" ht="15.75">
      <c r="A53" s="5" t="s">
        <v>338</v>
      </c>
      <c r="B53" s="5"/>
    </row>
    <row r="55" spans="1:3" ht="18">
      <c r="A55" s="21" t="s">
        <v>341</v>
      </c>
      <c r="C55" s="5" t="s">
        <v>342</v>
      </c>
    </row>
    <row r="56" spans="1:3" ht="15.75">
      <c r="A56" s="5" t="s">
        <v>343</v>
      </c>
      <c r="B56" s="5"/>
    </row>
    <row r="58" spans="1:3" ht="18">
      <c r="A58" s="21" t="s">
        <v>344</v>
      </c>
      <c r="C58" s="5"/>
    </row>
    <row r="59" spans="1:3" ht="15.75">
      <c r="A59" s="5" t="s">
        <v>343</v>
      </c>
    </row>
    <row r="60" spans="1:3" ht="15.75">
      <c r="B60" s="5" t="s">
        <v>345</v>
      </c>
    </row>
    <row r="61" spans="1:3" ht="19.5">
      <c r="A61" s="23" t="s">
        <v>346</v>
      </c>
    </row>
    <row r="62" spans="1:3" ht="18">
      <c r="A62" s="21" t="s">
        <v>347</v>
      </c>
      <c r="C62" s="5"/>
    </row>
    <row r="63" spans="1:3" ht="15.75">
      <c r="A63" s="5" t="s">
        <v>348</v>
      </c>
    </row>
    <row r="64" spans="1:3" ht="15.75">
      <c r="B64" s="5" t="s">
        <v>349</v>
      </c>
    </row>
    <row r="65" spans="1:3" ht="18">
      <c r="A65" s="21" t="s">
        <v>350</v>
      </c>
      <c r="C65" s="5"/>
    </row>
    <row r="66" spans="1:3" ht="15.75">
      <c r="A66" s="5" t="s">
        <v>348</v>
      </c>
      <c r="C66" s="10"/>
    </row>
    <row r="67" spans="1:3" ht="15.75">
      <c r="B67" s="5" t="s">
        <v>351</v>
      </c>
    </row>
    <row r="68" spans="1:3" ht="19.5">
      <c r="A68" s="20" t="s">
        <v>352</v>
      </c>
    </row>
    <row r="69" spans="1:3" ht="18">
      <c r="A69" s="21" t="s">
        <v>353</v>
      </c>
      <c r="C69" s="5" t="s">
        <v>354</v>
      </c>
    </row>
    <row r="70" spans="1:3" ht="15.75">
      <c r="A70" s="5" t="s">
        <v>355</v>
      </c>
      <c r="C70" s="5" t="s">
        <v>356</v>
      </c>
    </row>
    <row r="71" spans="1:3" ht="15.75">
      <c r="C71" s="5" t="s">
        <v>357</v>
      </c>
    </row>
    <row r="73" spans="1:3" ht="15.75">
      <c r="C73" s="5" t="s">
        <v>358</v>
      </c>
    </row>
    <row r="74" spans="1:3" ht="15.75">
      <c r="A74" s="5" t="s">
        <v>359</v>
      </c>
      <c r="C74" s="5" t="s">
        <v>360</v>
      </c>
    </row>
    <row r="75" spans="1:3" ht="15.75">
      <c r="C75" s="5" t="s">
        <v>361</v>
      </c>
    </row>
    <row r="76" spans="1:3" ht="15.75">
      <c r="C76" s="5" t="s">
        <v>362</v>
      </c>
    </row>
    <row r="79" spans="1:3" ht="15.75">
      <c r="A79" s="5"/>
    </row>
    <row r="80" spans="1:3" ht="18">
      <c r="A80" s="21" t="s">
        <v>363</v>
      </c>
      <c r="C80" s="5" t="s">
        <v>364</v>
      </c>
    </row>
    <row r="81" spans="1:3" ht="15.75">
      <c r="A81" s="5" t="s">
        <v>355</v>
      </c>
      <c r="C81" s="5" t="s">
        <v>365</v>
      </c>
    </row>
    <row r="82" spans="1:3" ht="15.75">
      <c r="C82" s="5" t="s">
        <v>357</v>
      </c>
    </row>
    <row r="83" spans="1:3" ht="15.75">
      <c r="C83" s="5" t="s">
        <v>366</v>
      </c>
    </row>
    <row r="85" spans="1:3" ht="15.75">
      <c r="C85" s="5" t="s">
        <v>367</v>
      </c>
    </row>
    <row r="86" spans="1:3" ht="15.75">
      <c r="A86" s="5" t="s">
        <v>368</v>
      </c>
    </row>
    <row r="87" spans="1:3" ht="15.75">
      <c r="C87" s="5" t="s">
        <v>369</v>
      </c>
    </row>
    <row r="88" spans="1:3" ht="15.75">
      <c r="A88" s="5" t="s">
        <v>370</v>
      </c>
    </row>
    <row r="89" spans="1:3" ht="15.75">
      <c r="C89" s="5" t="s">
        <v>371</v>
      </c>
    </row>
    <row r="90" spans="1:3" ht="15.75">
      <c r="A90" s="5" t="s">
        <v>372</v>
      </c>
    </row>
    <row r="92" spans="1:3" ht="15.75">
      <c r="A92" s="5" t="s">
        <v>359</v>
      </c>
    </row>
    <row r="93" spans="1:3" ht="15.75">
      <c r="A93" s="6" t="s">
        <v>373</v>
      </c>
    </row>
    <row r="94" spans="1:3" ht="15.75">
      <c r="A94" s="6" t="s">
        <v>374</v>
      </c>
      <c r="C94" s="5" t="s">
        <v>375</v>
      </c>
    </row>
    <row r="95" spans="1:3" ht="15.75">
      <c r="A95" s="5" t="s">
        <v>376</v>
      </c>
    </row>
    <row r="96" spans="1:3" ht="15.75">
      <c r="C96" s="5" t="s">
        <v>377</v>
      </c>
    </row>
    <row r="97" spans="1:3" ht="15.75">
      <c r="A97" s="5" t="s">
        <v>378</v>
      </c>
    </row>
    <row r="98" spans="1:3" ht="15.75">
      <c r="C98" s="5" t="s">
        <v>379</v>
      </c>
    </row>
    <row r="99" spans="1:3" ht="15.75">
      <c r="A99" s="5" t="s">
        <v>380</v>
      </c>
    </row>
    <row r="101" spans="1:3" ht="18">
      <c r="A101" s="21" t="s">
        <v>381</v>
      </c>
      <c r="C101" s="5" t="s">
        <v>364</v>
      </c>
    </row>
    <row r="102" spans="1:3" ht="15.75">
      <c r="A102" s="5" t="s">
        <v>355</v>
      </c>
      <c r="C102" s="5" t="s">
        <v>382</v>
      </c>
    </row>
    <row r="103" spans="1:3" ht="15.75">
      <c r="C103" s="5" t="s">
        <v>366</v>
      </c>
    </row>
    <row r="105" spans="1:3" ht="15.75">
      <c r="C105" s="5" t="s">
        <v>383</v>
      </c>
    </row>
    <row r="106" spans="1:3" ht="15.75">
      <c r="A106" s="5" t="s">
        <v>368</v>
      </c>
    </row>
    <row r="107" spans="1:3" ht="15.75">
      <c r="C107" s="5" t="s">
        <v>384</v>
      </c>
    </row>
    <row r="108" spans="1:3" ht="15.75">
      <c r="A108" s="5" t="s">
        <v>370</v>
      </c>
    </row>
    <row r="109" spans="1:3" ht="15.75">
      <c r="C109" s="5" t="s">
        <v>385</v>
      </c>
    </row>
    <row r="110" spans="1:3" ht="15.75">
      <c r="A110" s="5" t="s">
        <v>372</v>
      </c>
    </row>
    <row r="112" spans="1:3" ht="15.75">
      <c r="A112" s="5"/>
    </row>
    <row r="113" spans="1:3" ht="15.75">
      <c r="A113" s="5" t="s">
        <v>386</v>
      </c>
    </row>
    <row r="114" spans="1:3" ht="15.75">
      <c r="A114" s="6" t="s">
        <v>387</v>
      </c>
    </row>
    <row r="115" spans="1:3" ht="15.75">
      <c r="A115" s="6" t="s">
        <v>388</v>
      </c>
      <c r="C115" s="5" t="s">
        <v>375</v>
      </c>
    </row>
    <row r="116" spans="1:3" ht="15.75">
      <c r="A116" s="5" t="s">
        <v>376</v>
      </c>
    </row>
    <row r="117" spans="1:3" ht="15.75">
      <c r="C117" s="5" t="s">
        <v>389</v>
      </c>
    </row>
    <row r="118" spans="1:3" ht="15.75">
      <c r="A118" s="5" t="s">
        <v>380</v>
      </c>
    </row>
    <row r="120" spans="1:3" ht="18">
      <c r="A120" s="21" t="s">
        <v>390</v>
      </c>
      <c r="C120" s="5" t="s">
        <v>391</v>
      </c>
    </row>
    <row r="121" spans="1:3" ht="15.75">
      <c r="A121" s="5" t="s">
        <v>392</v>
      </c>
      <c r="C121" s="5" t="s">
        <v>393</v>
      </c>
    </row>
    <row r="123" spans="1:3" ht="15.75">
      <c r="C123" s="5" t="s">
        <v>394</v>
      </c>
    </row>
    <row r="124" spans="1:3" ht="15.75">
      <c r="A124" s="5" t="s">
        <v>378</v>
      </c>
    </row>
    <row r="126" spans="1:3" ht="15.75">
      <c r="A126" s="5"/>
    </row>
    <row r="128" spans="1:3" ht="15.75">
      <c r="A128" s="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4bff47-bdd6-4a7c-b0c7-3fc1d6bb80cc">
      <Terms xmlns="http://schemas.microsoft.com/office/infopath/2007/PartnerControls"/>
    </lcf76f155ced4ddcb4097134ff3c332f>
    <TaxCatchAll xmlns="b182f722-43de-4096-bece-0dcbc3227fb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32A7DB29680F45A20220028645011B" ma:contentTypeVersion="17" ma:contentTypeDescription="Crée un document." ma:contentTypeScope="" ma:versionID="b5e8239ea83fffb072809c1402f392ba">
  <xsd:schema xmlns:xsd="http://www.w3.org/2001/XMLSchema" xmlns:xs="http://www.w3.org/2001/XMLSchema" xmlns:p="http://schemas.microsoft.com/office/2006/metadata/properties" xmlns:ns2="2f4bff47-bdd6-4a7c-b0c7-3fc1d6bb80cc" xmlns:ns3="b182f722-43de-4096-bece-0dcbc3227fb2" targetNamespace="http://schemas.microsoft.com/office/2006/metadata/properties" ma:root="true" ma:fieldsID="5a3102b46c62af141aab503ed0693d00" ns2:_="" ns3:_="">
    <xsd:import namespace="2f4bff47-bdd6-4a7c-b0c7-3fc1d6bb80cc"/>
    <xsd:import namespace="b182f722-43de-4096-bece-0dcbc3227f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4bff47-bdd6-4a7c-b0c7-3fc1d6bb80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2f722-43de-4096-bece-0dcbc3227fb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bf7a7f7-c7ed-4f17-8aaf-0ce2b88db14e}" ma:internalName="TaxCatchAll" ma:showField="CatchAllData" ma:web="b182f722-43de-4096-bece-0dcbc3227f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62681C-B62F-4C23-9530-A1187A8A1980}"/>
</file>

<file path=customXml/itemProps2.xml><?xml version="1.0" encoding="utf-8"?>
<ds:datastoreItem xmlns:ds="http://schemas.openxmlformats.org/officeDocument/2006/customXml" ds:itemID="{53FFD7FF-B492-4A8F-8202-018A8D416992}"/>
</file>

<file path=customXml/itemProps3.xml><?xml version="1.0" encoding="utf-8"?>
<ds:datastoreItem xmlns:ds="http://schemas.openxmlformats.org/officeDocument/2006/customXml" ds:itemID="{CBEC0D9C-D406-4785-8C03-B76CEC02F7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 GENDRE (Rédacteur)</dc:creator>
  <cp:keywords/>
  <dc:description/>
  <cp:lastModifiedBy>DIGEOS Madeleine</cp:lastModifiedBy>
  <cp:revision/>
  <dcterms:created xsi:type="dcterms:W3CDTF">2018-12-26T13:05:39Z</dcterms:created>
  <dcterms:modified xsi:type="dcterms:W3CDTF">2025-04-18T09:49:23Z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0x0101008E32A7DB29680F45A20220028645011B</vt:lpwstr>
  </property>
  <property fmtid="{D5CDD505-2E9C-101B-9397-08002B2CF9AE}" pid="3" name="MediaServiceImageTags">
    <vt:lpwstr/>
  </property>
</Properties>
</file>